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F:\小论文\NWA 16254\终稿\"/>
    </mc:Choice>
  </mc:AlternateContent>
  <xr:revisionPtr revIDLastSave="0" documentId="13_ncr:1_{A7B0AE96-CC03-49D5-A89B-2020F029F600}" xr6:coauthVersionLast="47" xr6:coauthVersionMax="47" xr10:uidLastSave="{00000000-0000-0000-0000-000000000000}"/>
  <bookViews>
    <workbookView xWindow="-110" yWindow="-110" windowWidth="38620" windowHeight="21100" activeTab="2" xr2:uid="{00000000-000D-0000-FFFF-FFFF00000000}"/>
  </bookViews>
  <sheets>
    <sheet name="Olivine" sheetId="1" r:id="rId1"/>
    <sheet name="Pyroxene" sheetId="2" r:id="rId2"/>
    <sheet name="Fe-Ti oxid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2" i="1" l="1"/>
  <c r="O12" i="1" s="1"/>
  <c r="N11" i="1"/>
  <c r="O11" i="1" s="1"/>
  <c r="N10" i="1"/>
  <c r="O10" i="1" s="1"/>
  <c r="O9" i="1"/>
  <c r="N9" i="1"/>
  <c r="N8" i="1"/>
  <c r="O8" i="1" s="1"/>
  <c r="N7" i="1"/>
  <c r="O7" i="1" s="1"/>
  <c r="N6" i="1"/>
  <c r="O6" i="1" s="1"/>
  <c r="N5" i="1"/>
  <c r="O5" i="1" s="1"/>
  <c r="N4" i="1"/>
  <c r="O4" i="1" s="1"/>
  <c r="N3" i="1"/>
  <c r="O3" i="1" s="1"/>
  <c r="N2" i="1"/>
  <c r="O2" i="1" s="1"/>
</calcChain>
</file>

<file path=xl/sharedStrings.xml><?xml version="1.0" encoding="utf-8"?>
<sst xmlns="http://schemas.openxmlformats.org/spreadsheetml/2006/main" count="109" uniqueCount="84">
  <si>
    <t xml:space="preserve">Comment  </t>
  </si>
  <si>
    <t xml:space="preserve">   SiO2  </t>
  </si>
  <si>
    <t xml:space="preserve">   TiO2  </t>
  </si>
  <si>
    <t xml:space="preserve">   Al2O3 </t>
  </si>
  <si>
    <t xml:space="preserve">   Cr2O3 </t>
  </si>
  <si>
    <t xml:space="preserve">   FeO   </t>
  </si>
  <si>
    <t xml:space="preserve">   MnO   </t>
  </si>
  <si>
    <t xml:space="preserve">   MgO   </t>
  </si>
  <si>
    <t xml:space="preserve">   CaO   </t>
  </si>
  <si>
    <t xml:space="preserve">   Na2O  </t>
  </si>
  <si>
    <t xml:space="preserve">   NiO   </t>
  </si>
  <si>
    <t xml:space="preserve">   P2O5  </t>
  </si>
  <si>
    <t xml:space="preserve">  Total  </t>
  </si>
  <si>
    <t xml:space="preserve">Z1-OL-1 </t>
  </si>
  <si>
    <t xml:space="preserve">Z9OL1C </t>
  </si>
  <si>
    <t xml:space="preserve">Z9OL1R </t>
  </si>
  <si>
    <t xml:space="preserve">Z9OL2M </t>
  </si>
  <si>
    <t xml:space="preserve">Z11OL1R </t>
  </si>
  <si>
    <t xml:space="preserve">Z11OL1C </t>
  </si>
  <si>
    <t xml:space="preserve">Z6-OL1-R </t>
  </si>
  <si>
    <t xml:space="preserve">Z6-OL2M </t>
  </si>
  <si>
    <t xml:space="preserve">Z1OL-1 </t>
  </si>
  <si>
    <t xml:space="preserve">Z1OL2-1 </t>
  </si>
  <si>
    <t xml:space="preserve">Z1OL3 </t>
  </si>
  <si>
    <t>Fo</t>
    <phoneticPr fontId="1" type="noConversion"/>
  </si>
  <si>
    <t>Fa</t>
    <phoneticPr fontId="1" type="noConversion"/>
  </si>
  <si>
    <t xml:space="preserve">   K2O   </t>
  </si>
  <si>
    <t xml:space="preserve">SHCOKMELT2-3 </t>
  </si>
  <si>
    <t xml:space="preserve">Z1-PX1C </t>
  </si>
  <si>
    <t xml:space="preserve">Z2PX-1M </t>
  </si>
  <si>
    <t xml:space="preserve">Z2PX-1C </t>
  </si>
  <si>
    <t xml:space="preserve">Z2PX-1R </t>
  </si>
  <si>
    <t xml:space="preserve">Z3-OL1C </t>
  </si>
  <si>
    <t xml:space="preserve">ZA-PX1C </t>
  </si>
  <si>
    <t xml:space="preserve">Z4-PX2C </t>
  </si>
  <si>
    <t xml:space="preserve">Z5-PX1C </t>
  </si>
  <si>
    <t xml:space="preserve">Z6-PX1C </t>
  </si>
  <si>
    <t xml:space="preserve">Z6-PX2C </t>
  </si>
  <si>
    <t xml:space="preserve">Z10-PX1R </t>
  </si>
  <si>
    <t xml:space="preserve">Z10T-OL-2C </t>
  </si>
  <si>
    <t xml:space="preserve">Z10T-OL-2M </t>
  </si>
  <si>
    <t xml:space="preserve">Z10-PXMID1C </t>
  </si>
  <si>
    <t xml:space="preserve">Z9-TOP-PX1C </t>
  </si>
  <si>
    <t xml:space="preserve">Z11-PX1C </t>
  </si>
  <si>
    <t xml:space="preserve">Z1-PX1M </t>
  </si>
  <si>
    <t xml:space="preserve">ZA-PX1R </t>
  </si>
  <si>
    <t xml:space="preserve">ZA-PX1M </t>
  </si>
  <si>
    <t xml:space="preserve">Z4-PX2R </t>
  </si>
  <si>
    <t xml:space="preserve">Z5-PX1R </t>
  </si>
  <si>
    <t xml:space="preserve">Z5-PX1M </t>
  </si>
  <si>
    <t xml:space="preserve">Z5-PX2R </t>
  </si>
  <si>
    <t xml:space="preserve">Z6-PX1R </t>
  </si>
  <si>
    <t xml:space="preserve">Z6-PX1M </t>
  </si>
  <si>
    <t xml:space="preserve">Z6-PX2R </t>
  </si>
  <si>
    <t xml:space="preserve">Z7-PX1R </t>
  </si>
  <si>
    <t xml:space="preserve">Z7-PX1C </t>
  </si>
  <si>
    <t xml:space="preserve">Z10T-OL-2R </t>
  </si>
  <si>
    <t xml:space="preserve">Z10-PXMID1M </t>
  </si>
  <si>
    <t xml:space="preserve">Z10-PXMID1R </t>
  </si>
  <si>
    <t xml:space="preserve">Z9-TOP-PX1R </t>
  </si>
  <si>
    <t xml:space="preserve">Z9-TOP-PX1M </t>
  </si>
  <si>
    <t xml:space="preserve">Z11-PX1M </t>
  </si>
  <si>
    <t xml:space="preserve">Z11-PX1R </t>
  </si>
  <si>
    <t xml:space="preserve">   V2O3  </t>
  </si>
  <si>
    <t xml:space="preserve">ILM3-1C </t>
  </si>
  <si>
    <t xml:space="preserve">ILM3-1R </t>
  </si>
  <si>
    <t xml:space="preserve">ILM6-1 </t>
  </si>
  <si>
    <t xml:space="preserve">ILM2-1 </t>
  </si>
  <si>
    <t xml:space="preserve">ILM2-2 </t>
  </si>
  <si>
    <t xml:space="preserve">ILM1-1 </t>
  </si>
  <si>
    <t xml:space="preserve">ILM1-2 </t>
  </si>
  <si>
    <t xml:space="preserve">ILM5 </t>
  </si>
  <si>
    <t xml:space="preserve">ILM4 </t>
  </si>
  <si>
    <t xml:space="preserve">ILM7-1 </t>
  </si>
  <si>
    <t xml:space="preserve">ILM9-1 </t>
  </si>
  <si>
    <t xml:space="preserve">ILM8-1 </t>
  </si>
  <si>
    <t xml:space="preserve">ILM12-2 </t>
  </si>
  <si>
    <t xml:space="preserve">ILM6-2 </t>
  </si>
  <si>
    <t xml:space="preserve">ILM7-2 </t>
  </si>
  <si>
    <t xml:space="preserve">ILM9-2 </t>
  </si>
  <si>
    <t xml:space="preserve">ILM8-2 </t>
  </si>
  <si>
    <t xml:space="preserve">ILM12-1 </t>
  </si>
  <si>
    <t>Titanomagnetite</t>
    <phoneticPr fontId="1" type="noConversion"/>
  </si>
  <si>
    <t>Ilmenite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</si>
</sst>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8" formatCode="0.0_ "/>
  </numFmts>
  <fonts count="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76" fontId="2" fillId="0" borderId="0" xfId="0" applyNumberFormat="1" applyFont="1" applyFill="1"/>
    <xf numFmtId="178" fontId="2" fillId="0" borderId="0" xfId="0" applyNumberFormat="1" applyFont="1" applyFill="1"/>
    <xf numFmtId="0" fontId="0" fillId="0" borderId="0" xfId="0" applyFont="1" applyFill="1"/>
    <xf numFmtId="178" fontId="2" fillId="0" borderId="0" xfId="0" applyNumberFormat="1" applyFont="1"/>
    <xf numFmtId="176" fontId="2" fillId="0" borderId="0" xfId="0" applyNumberFormat="1" applyFont="1"/>
    <xf numFmtId="0" fontId="0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workbookViewId="0">
      <selection activeCell="E27" sqref="E27"/>
    </sheetView>
  </sheetViews>
  <sheetFormatPr defaultRowHeight="14" x14ac:dyDescent="0.3"/>
  <cols>
    <col min="1" max="16384" width="8.6640625" style="3"/>
  </cols>
  <sheetData>
    <row r="1" spans="1:15" ht="15.5" x14ac:dyDescent="0.3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12</v>
      </c>
      <c r="N1" s="2" t="s">
        <v>24</v>
      </c>
      <c r="O1" s="2" t="s">
        <v>25</v>
      </c>
    </row>
    <row r="2" spans="1:15" ht="15.5" x14ac:dyDescent="0.35">
      <c r="A2" s="1" t="s">
        <v>13</v>
      </c>
      <c r="B2" s="2">
        <v>30.524000000000001</v>
      </c>
      <c r="C2" s="1">
        <v>8.4000000000000005E-2</v>
      </c>
      <c r="D2" s="1">
        <v>0</v>
      </c>
      <c r="E2" s="1">
        <v>3.1E-2</v>
      </c>
      <c r="F2" s="2">
        <v>62.573</v>
      </c>
      <c r="G2" s="1">
        <v>1.2310000000000001</v>
      </c>
      <c r="H2" s="1">
        <v>3.6160000000000001</v>
      </c>
      <c r="I2" s="1">
        <v>0.27100000000000002</v>
      </c>
      <c r="J2" s="1">
        <v>0.02</v>
      </c>
      <c r="K2" s="1">
        <v>3.0000000000000001E-3</v>
      </c>
      <c r="L2" s="1">
        <v>0.36799999999999999</v>
      </c>
      <c r="M2" s="2">
        <v>98.721000000000004</v>
      </c>
      <c r="N2" s="1">
        <f t="shared" ref="N2:N12" si="0">H2/40.305/(H2/40.305+F2/71.85)*100</f>
        <v>9.3395735987580899</v>
      </c>
      <c r="O2" s="2">
        <f t="shared" ref="O2:O12" si="1">100-N2</f>
        <v>90.660426401241907</v>
      </c>
    </row>
    <row r="3" spans="1:15" ht="15.5" x14ac:dyDescent="0.35">
      <c r="A3" s="1" t="s">
        <v>14</v>
      </c>
      <c r="B3" s="2">
        <v>30.186</v>
      </c>
      <c r="C3" s="1">
        <v>7.0000000000000007E-2</v>
      </c>
      <c r="D3" s="1">
        <v>0</v>
      </c>
      <c r="E3" s="1">
        <v>0</v>
      </c>
      <c r="F3" s="2">
        <v>65.144000000000005</v>
      </c>
      <c r="G3" s="1">
        <v>1.258</v>
      </c>
      <c r="H3" s="1">
        <v>1.806</v>
      </c>
      <c r="I3" s="1">
        <v>0.75900000000000001</v>
      </c>
      <c r="J3" s="1">
        <v>5.7000000000000002E-2</v>
      </c>
      <c r="K3" s="1">
        <v>0</v>
      </c>
      <c r="L3" s="1">
        <v>0.16400000000000001</v>
      </c>
      <c r="M3" s="2">
        <v>99.444000000000003</v>
      </c>
      <c r="N3" s="1">
        <f>H3/40.305/(H3/40.305+F3/71.85)*100</f>
        <v>4.709355084330312</v>
      </c>
      <c r="O3" s="2">
        <f t="shared" si="1"/>
        <v>95.290644915669688</v>
      </c>
    </row>
    <row r="4" spans="1:15" ht="15.5" x14ac:dyDescent="0.35">
      <c r="A4" s="1" t="s">
        <v>15</v>
      </c>
      <c r="B4" s="2">
        <v>30.585000000000001</v>
      </c>
      <c r="C4" s="1">
        <v>9.5000000000000001E-2</v>
      </c>
      <c r="D4" s="1">
        <v>0</v>
      </c>
      <c r="E4" s="1">
        <v>0</v>
      </c>
      <c r="F4" s="2">
        <v>65.534999999999997</v>
      </c>
      <c r="G4" s="1">
        <v>1.28</v>
      </c>
      <c r="H4" s="1">
        <v>1.6639999999999999</v>
      </c>
      <c r="I4" s="1">
        <v>0.63100000000000001</v>
      </c>
      <c r="J4" s="1">
        <v>0</v>
      </c>
      <c r="K4" s="1">
        <v>0</v>
      </c>
      <c r="L4" s="1">
        <v>0.16200000000000001</v>
      </c>
      <c r="M4" s="2">
        <v>99.951999999999998</v>
      </c>
      <c r="N4" s="1">
        <f t="shared" si="0"/>
        <v>4.3303409447537025</v>
      </c>
      <c r="O4" s="2">
        <f t="shared" si="1"/>
        <v>95.669659055246299</v>
      </c>
    </row>
    <row r="5" spans="1:15" ht="15.5" x14ac:dyDescent="0.35">
      <c r="A5" s="1" t="s">
        <v>16</v>
      </c>
      <c r="B5" s="2">
        <v>30.048999999999999</v>
      </c>
      <c r="C5" s="1">
        <v>0.10100000000000001</v>
      </c>
      <c r="D5" s="1">
        <v>3.7999999999999999E-2</v>
      </c>
      <c r="E5" s="1">
        <v>0</v>
      </c>
      <c r="F5" s="2">
        <v>65.504999999999995</v>
      </c>
      <c r="G5" s="1">
        <v>1.2290000000000001</v>
      </c>
      <c r="H5" s="1">
        <v>1.6279999999999999</v>
      </c>
      <c r="I5" s="1">
        <v>0.47299999999999998</v>
      </c>
      <c r="J5" s="1">
        <v>0.01</v>
      </c>
      <c r="K5" s="1">
        <v>0</v>
      </c>
      <c r="L5" s="1">
        <v>9.5000000000000001E-2</v>
      </c>
      <c r="M5" s="2">
        <v>99.128</v>
      </c>
      <c r="N5" s="1">
        <f t="shared" si="0"/>
        <v>4.2424882577832852</v>
      </c>
      <c r="O5" s="2">
        <f t="shared" si="1"/>
        <v>95.757511742216721</v>
      </c>
    </row>
    <row r="6" spans="1:15" ht="15.5" x14ac:dyDescent="0.35">
      <c r="A6" s="1" t="s">
        <v>17</v>
      </c>
      <c r="B6" s="2">
        <v>30.356999999999999</v>
      </c>
      <c r="C6" s="1">
        <v>0.10299999999999999</v>
      </c>
      <c r="D6" s="1">
        <v>0.108</v>
      </c>
      <c r="E6" s="1">
        <v>2.5000000000000001E-2</v>
      </c>
      <c r="F6" s="2">
        <v>64.921000000000006</v>
      </c>
      <c r="G6" s="1">
        <v>1.29</v>
      </c>
      <c r="H6" s="1">
        <v>2.1179999999999999</v>
      </c>
      <c r="I6" s="1">
        <v>0.498</v>
      </c>
      <c r="J6" s="1">
        <v>0.01</v>
      </c>
      <c r="K6" s="1">
        <v>0</v>
      </c>
      <c r="L6" s="1">
        <v>0.17399999999999999</v>
      </c>
      <c r="M6" s="2">
        <v>99.603999999999999</v>
      </c>
      <c r="N6" s="1">
        <f t="shared" si="0"/>
        <v>5.4961443392617602</v>
      </c>
      <c r="O6" s="2">
        <f t="shared" si="1"/>
        <v>94.503855660738239</v>
      </c>
    </row>
    <row r="7" spans="1:15" ht="15.5" x14ac:dyDescent="0.35">
      <c r="A7" s="1" t="s">
        <v>18</v>
      </c>
      <c r="B7" s="2">
        <v>29.933</v>
      </c>
      <c r="C7" s="1">
        <v>9.8000000000000004E-2</v>
      </c>
      <c r="D7" s="1">
        <v>3.4000000000000002E-2</v>
      </c>
      <c r="E7" s="1">
        <v>0</v>
      </c>
      <c r="F7" s="2">
        <v>64.775999999999996</v>
      </c>
      <c r="G7" s="1">
        <v>1.3180000000000001</v>
      </c>
      <c r="H7" s="1">
        <v>1.966</v>
      </c>
      <c r="I7" s="1">
        <v>0.434</v>
      </c>
      <c r="J7" s="1">
        <v>0.109</v>
      </c>
      <c r="K7" s="1">
        <v>0</v>
      </c>
      <c r="L7" s="1">
        <v>0.16400000000000001</v>
      </c>
      <c r="M7" s="2">
        <v>98.831999999999994</v>
      </c>
      <c r="N7" s="1">
        <f t="shared" si="0"/>
        <v>5.132788502410734</v>
      </c>
      <c r="O7" s="2">
        <f t="shared" si="1"/>
        <v>94.867211497589267</v>
      </c>
    </row>
    <row r="8" spans="1:15" ht="15.5" x14ac:dyDescent="0.35">
      <c r="A8" s="1" t="s">
        <v>19</v>
      </c>
      <c r="B8" s="2">
        <v>30.073</v>
      </c>
      <c r="C8" s="1">
        <v>8.1000000000000003E-2</v>
      </c>
      <c r="D8" s="1">
        <v>0</v>
      </c>
      <c r="E8" s="1">
        <v>0</v>
      </c>
      <c r="F8" s="2">
        <v>63.963999999999999</v>
      </c>
      <c r="G8" s="1">
        <v>1.28</v>
      </c>
      <c r="H8" s="1">
        <v>2.4649999999999999</v>
      </c>
      <c r="I8" s="1">
        <v>0.27400000000000002</v>
      </c>
      <c r="J8" s="1">
        <v>5.0000000000000001E-3</v>
      </c>
      <c r="K8" s="1">
        <v>0</v>
      </c>
      <c r="L8" s="1">
        <v>0.48</v>
      </c>
      <c r="M8" s="2">
        <v>98.622</v>
      </c>
      <c r="N8" s="1">
        <f t="shared" si="0"/>
        <v>6.4282659182464013</v>
      </c>
      <c r="O8" s="2">
        <f t="shared" si="1"/>
        <v>93.571734081753604</v>
      </c>
    </row>
    <row r="9" spans="1:15" ht="15.5" x14ac:dyDescent="0.35">
      <c r="A9" s="1" t="s">
        <v>20</v>
      </c>
      <c r="B9" s="2">
        <v>30.013999999999999</v>
      </c>
      <c r="C9" s="1">
        <v>0.14099999999999999</v>
      </c>
      <c r="D9" s="1">
        <v>0</v>
      </c>
      <c r="E9" s="1">
        <v>0</v>
      </c>
      <c r="F9" s="2">
        <v>64.12</v>
      </c>
      <c r="G9" s="1">
        <v>1.319</v>
      </c>
      <c r="H9" s="1">
        <v>2.5350000000000001</v>
      </c>
      <c r="I9" s="1">
        <v>0.27200000000000002</v>
      </c>
      <c r="J9" s="1">
        <v>4.7E-2</v>
      </c>
      <c r="K9" s="1">
        <v>0</v>
      </c>
      <c r="L9" s="1">
        <v>0.39200000000000002</v>
      </c>
      <c r="M9" s="2">
        <v>98.84</v>
      </c>
      <c r="N9" s="1">
        <f t="shared" si="0"/>
        <v>6.5837697562839717</v>
      </c>
      <c r="O9" s="2">
        <f t="shared" si="1"/>
        <v>93.416230243716029</v>
      </c>
    </row>
    <row r="10" spans="1:15" ht="15.5" x14ac:dyDescent="0.35">
      <c r="A10" s="1" t="s">
        <v>21</v>
      </c>
      <c r="B10" s="2">
        <v>30.663</v>
      </c>
      <c r="C10" s="1">
        <v>0.14699999999999999</v>
      </c>
      <c r="D10" s="1">
        <v>1.7999999999999999E-2</v>
      </c>
      <c r="E10" s="1">
        <v>2.4E-2</v>
      </c>
      <c r="F10" s="2">
        <v>63.146999999999998</v>
      </c>
      <c r="G10" s="1">
        <v>1.2749999999999999</v>
      </c>
      <c r="H10" s="1">
        <v>3.621</v>
      </c>
      <c r="I10" s="1">
        <v>0.26600000000000001</v>
      </c>
      <c r="J10" s="1">
        <v>0</v>
      </c>
      <c r="K10" s="1">
        <v>0</v>
      </c>
      <c r="L10" s="1">
        <v>0.51300000000000001</v>
      </c>
      <c r="M10" s="2">
        <v>99.674000000000007</v>
      </c>
      <c r="N10" s="1">
        <f t="shared" si="0"/>
        <v>9.2741612140982621</v>
      </c>
      <c r="O10" s="2">
        <f t="shared" si="1"/>
        <v>90.725838785901743</v>
      </c>
    </row>
    <row r="11" spans="1:15" ht="15.5" x14ac:dyDescent="0.35">
      <c r="A11" s="1" t="s">
        <v>22</v>
      </c>
      <c r="B11" s="2">
        <v>30.574000000000002</v>
      </c>
      <c r="C11" s="1">
        <v>0.161</v>
      </c>
      <c r="D11" s="1">
        <v>2.4E-2</v>
      </c>
      <c r="E11" s="1">
        <v>0</v>
      </c>
      <c r="F11" s="2">
        <v>63.116999999999997</v>
      </c>
      <c r="G11" s="1">
        <v>1.19</v>
      </c>
      <c r="H11" s="1">
        <v>3.718</v>
      </c>
      <c r="I11" s="1">
        <v>0.27800000000000002</v>
      </c>
      <c r="J11" s="1">
        <v>0.02</v>
      </c>
      <c r="K11" s="1">
        <v>0</v>
      </c>
      <c r="L11" s="1">
        <v>0.20699999999999999</v>
      </c>
      <c r="M11" s="2">
        <v>99.289000000000001</v>
      </c>
      <c r="N11" s="1">
        <f>H11/40.305/(H11/40.305+F11/71.85)*100</f>
        <v>9.5030858874493269</v>
      </c>
      <c r="O11" s="2">
        <f>100-N11</f>
        <v>90.49691411255067</v>
      </c>
    </row>
    <row r="12" spans="1:15" ht="15.5" x14ac:dyDescent="0.35">
      <c r="A12" s="1" t="s">
        <v>23</v>
      </c>
      <c r="B12" s="2">
        <v>30.452000000000002</v>
      </c>
      <c r="C12" s="1">
        <v>0.17100000000000001</v>
      </c>
      <c r="D12" s="1">
        <v>6.0000000000000001E-3</v>
      </c>
      <c r="E12" s="1">
        <v>0</v>
      </c>
      <c r="F12" s="2">
        <v>62.906999999999996</v>
      </c>
      <c r="G12" s="1">
        <v>1.3069999999999999</v>
      </c>
      <c r="H12" s="1">
        <v>3.1480000000000001</v>
      </c>
      <c r="I12" s="1">
        <v>0.27700000000000002</v>
      </c>
      <c r="J12" s="1">
        <v>7.6999999999999999E-2</v>
      </c>
      <c r="K12" s="1">
        <v>7.0000000000000001E-3</v>
      </c>
      <c r="L12" s="1">
        <v>0.42099999999999999</v>
      </c>
      <c r="M12" s="2">
        <v>98.772999999999996</v>
      </c>
      <c r="N12" s="1">
        <f t="shared" si="0"/>
        <v>8.1901676306834972</v>
      </c>
      <c r="O12" s="2">
        <f t="shared" si="1"/>
        <v>91.809832369316496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8497C-C93C-4F9F-A7A1-2F191D1F04B1}">
  <dimension ref="A1:O39"/>
  <sheetViews>
    <sheetView workbookViewId="0">
      <selection activeCell="B1" sqref="B1:B1048576"/>
    </sheetView>
  </sheetViews>
  <sheetFormatPr defaultColWidth="9" defaultRowHeight="15.5" x14ac:dyDescent="0.35"/>
  <cols>
    <col min="1" max="1" width="20.08203125" style="4" customWidth="1"/>
    <col min="2" max="2" width="9" style="4"/>
    <col min="3" max="5" width="9" style="5"/>
    <col min="6" max="8" width="9" style="4"/>
    <col min="9" max="12" width="9" style="5"/>
    <col min="13" max="13" width="9" style="4"/>
    <col min="14" max="15" width="9" style="6"/>
    <col min="16" max="16384" width="9" style="4"/>
  </cols>
  <sheetData>
    <row r="1" spans="1:15" x14ac:dyDescent="0.35">
      <c r="A1" s="4" t="s">
        <v>0</v>
      </c>
      <c r="B1" s="4" t="s">
        <v>1</v>
      </c>
      <c r="C1" s="5" t="s">
        <v>2</v>
      </c>
      <c r="D1" s="5" t="s">
        <v>3</v>
      </c>
      <c r="E1" s="5" t="s">
        <v>4</v>
      </c>
      <c r="F1" s="4" t="s">
        <v>5</v>
      </c>
      <c r="G1" s="4" t="s">
        <v>7</v>
      </c>
      <c r="H1" s="4" t="s">
        <v>8</v>
      </c>
      <c r="I1" s="5" t="s">
        <v>6</v>
      </c>
      <c r="J1" s="5" t="s">
        <v>10</v>
      </c>
      <c r="K1" s="5" t="s">
        <v>9</v>
      </c>
      <c r="L1" s="5" t="s">
        <v>26</v>
      </c>
      <c r="M1" s="4" t="s">
        <v>12</v>
      </c>
    </row>
    <row r="2" spans="1:15" x14ac:dyDescent="0.35">
      <c r="A2" s="4" t="s">
        <v>27</v>
      </c>
      <c r="B2" s="4">
        <v>50.34</v>
      </c>
      <c r="C2" s="5">
        <v>0.3</v>
      </c>
      <c r="D2" s="5">
        <v>0.59599999999999997</v>
      </c>
      <c r="E2" s="5">
        <v>1.4999999999999999E-2</v>
      </c>
      <c r="F2" s="4">
        <v>28.465</v>
      </c>
      <c r="G2" s="4">
        <v>14.081</v>
      </c>
      <c r="H2" s="4">
        <v>6.1529999999999996</v>
      </c>
      <c r="I2" s="5">
        <v>0.72299999999999998</v>
      </c>
      <c r="J2" s="5">
        <v>1.7999999999999999E-2</v>
      </c>
      <c r="K2" s="5">
        <v>8.4000000000000005E-2</v>
      </c>
      <c r="L2" s="5">
        <v>6.0000000000000001E-3</v>
      </c>
      <c r="M2" s="4">
        <v>100.78100000000001</v>
      </c>
      <c r="N2" s="4"/>
      <c r="O2" s="4"/>
    </row>
    <row r="3" spans="1:15" x14ac:dyDescent="0.35">
      <c r="A3" s="4" t="s">
        <v>28</v>
      </c>
      <c r="B3" s="4">
        <v>52.573999999999998</v>
      </c>
      <c r="C3" s="5">
        <v>0.26900000000000002</v>
      </c>
      <c r="D3" s="5">
        <v>1.669</v>
      </c>
      <c r="E3" s="5">
        <v>1.7230000000000001</v>
      </c>
      <c r="F3" s="4">
        <v>11.474</v>
      </c>
      <c r="G3" s="4">
        <v>17.401</v>
      </c>
      <c r="H3" s="4">
        <v>15.487</v>
      </c>
      <c r="I3" s="5">
        <v>0.38600000000000001</v>
      </c>
      <c r="J3" s="5">
        <v>1E-3</v>
      </c>
      <c r="K3" s="5">
        <v>0.157</v>
      </c>
      <c r="L3" s="5">
        <v>0</v>
      </c>
      <c r="M3" s="4">
        <v>101.14100000000001</v>
      </c>
    </row>
    <row r="4" spans="1:15" x14ac:dyDescent="0.35">
      <c r="A4" s="4" t="s">
        <v>29</v>
      </c>
      <c r="B4" s="4">
        <v>52.136000000000003</v>
      </c>
      <c r="C4" s="5">
        <v>0.28199999999999997</v>
      </c>
      <c r="D4" s="5">
        <v>1.986</v>
      </c>
      <c r="E4" s="5">
        <v>1.9339999999999999</v>
      </c>
      <c r="F4" s="4">
        <v>10.792999999999999</v>
      </c>
      <c r="G4" s="4">
        <v>16.838000000000001</v>
      </c>
      <c r="H4" s="4">
        <v>15.936999999999999</v>
      </c>
      <c r="I4" s="5">
        <v>0.36399999999999999</v>
      </c>
      <c r="J4" s="5">
        <v>1.0999999999999999E-2</v>
      </c>
      <c r="K4" s="5">
        <v>0.16400000000000001</v>
      </c>
      <c r="L4" s="5">
        <v>6.0000000000000001E-3</v>
      </c>
      <c r="M4" s="4">
        <v>100.45099999999999</v>
      </c>
    </row>
    <row r="5" spans="1:15" x14ac:dyDescent="0.35">
      <c r="A5" s="4" t="s">
        <v>30</v>
      </c>
      <c r="B5" s="4">
        <v>51.780999999999999</v>
      </c>
      <c r="C5" s="5">
        <v>0.28399999999999997</v>
      </c>
      <c r="D5" s="5">
        <v>1.839</v>
      </c>
      <c r="E5" s="5">
        <v>1.827</v>
      </c>
      <c r="F5" s="4">
        <v>10.781000000000001</v>
      </c>
      <c r="G5" s="4">
        <v>16.992999999999999</v>
      </c>
      <c r="H5" s="4">
        <v>15.683</v>
      </c>
      <c r="I5" s="5">
        <v>0.38800000000000001</v>
      </c>
      <c r="J5" s="5">
        <v>5.0000000000000001E-3</v>
      </c>
      <c r="K5" s="5">
        <v>0.193</v>
      </c>
      <c r="L5" s="5">
        <v>1.0999999999999999E-2</v>
      </c>
      <c r="M5" s="4">
        <v>99.784999999999997</v>
      </c>
    </row>
    <row r="6" spans="1:15" x14ac:dyDescent="0.35">
      <c r="A6" s="4" t="s">
        <v>31</v>
      </c>
      <c r="B6" s="4">
        <v>51.283000000000001</v>
      </c>
      <c r="C6" s="5">
        <v>0.27500000000000002</v>
      </c>
      <c r="D6" s="5">
        <v>0.879</v>
      </c>
      <c r="E6" s="5">
        <v>0.77600000000000002</v>
      </c>
      <c r="F6" s="4">
        <v>23.827999999999999</v>
      </c>
      <c r="G6" s="4">
        <v>16.707000000000001</v>
      </c>
      <c r="H6" s="4">
        <v>6.55</v>
      </c>
      <c r="I6" s="5">
        <v>0.67900000000000005</v>
      </c>
      <c r="J6" s="5">
        <v>0</v>
      </c>
      <c r="K6" s="5">
        <v>3.3000000000000002E-2</v>
      </c>
      <c r="L6" s="5">
        <v>1E-3</v>
      </c>
      <c r="M6" s="4">
        <v>101.011</v>
      </c>
    </row>
    <row r="7" spans="1:15" x14ac:dyDescent="0.35">
      <c r="A7" s="4" t="s">
        <v>32</v>
      </c>
      <c r="B7" s="4">
        <v>52.73</v>
      </c>
      <c r="C7" s="5">
        <v>0.26300000000000001</v>
      </c>
      <c r="D7" s="5">
        <v>1.7050000000000001</v>
      </c>
      <c r="E7" s="5">
        <v>1.746</v>
      </c>
      <c r="F7" s="4">
        <v>11.528</v>
      </c>
      <c r="G7" s="4">
        <v>17.885999999999999</v>
      </c>
      <c r="H7" s="4">
        <v>14.753</v>
      </c>
      <c r="I7" s="5">
        <v>0.41899999999999998</v>
      </c>
      <c r="J7" s="5">
        <v>0</v>
      </c>
      <c r="K7" s="5">
        <v>0.13400000000000001</v>
      </c>
      <c r="L7" s="5">
        <v>4.0000000000000001E-3</v>
      </c>
      <c r="M7" s="4">
        <v>101.16800000000001</v>
      </c>
    </row>
    <row r="8" spans="1:15" x14ac:dyDescent="0.35">
      <c r="A8" s="4" t="s">
        <v>33</v>
      </c>
      <c r="B8" s="4">
        <v>51.686</v>
      </c>
      <c r="C8" s="5">
        <v>0.27900000000000003</v>
      </c>
      <c r="D8" s="5">
        <v>2.032</v>
      </c>
      <c r="E8" s="5">
        <v>1.9610000000000001</v>
      </c>
      <c r="F8" s="4">
        <v>10.416</v>
      </c>
      <c r="G8" s="4">
        <v>16.686</v>
      </c>
      <c r="H8" s="4">
        <v>16.224</v>
      </c>
      <c r="I8" s="5">
        <v>0.38300000000000001</v>
      </c>
      <c r="J8" s="5">
        <v>8.9999999999999993E-3</v>
      </c>
      <c r="K8" s="5">
        <v>0.15</v>
      </c>
      <c r="L8" s="5">
        <v>4.0000000000000001E-3</v>
      </c>
      <c r="M8" s="4">
        <v>99.83</v>
      </c>
      <c r="N8" s="4"/>
      <c r="O8" s="4"/>
    </row>
    <row r="9" spans="1:15" x14ac:dyDescent="0.35">
      <c r="A9" s="4" t="s">
        <v>34</v>
      </c>
      <c r="B9" s="4">
        <v>51.706000000000003</v>
      </c>
      <c r="C9" s="5">
        <v>0.29899999999999999</v>
      </c>
      <c r="D9" s="5">
        <v>1.8240000000000001</v>
      </c>
      <c r="E9" s="5">
        <v>1.591</v>
      </c>
      <c r="F9" s="4">
        <v>10.784000000000001</v>
      </c>
      <c r="G9" s="4">
        <v>15.743</v>
      </c>
      <c r="H9" s="4">
        <v>16.927</v>
      </c>
      <c r="I9" s="5">
        <v>0.37</v>
      </c>
      <c r="J9" s="5">
        <v>0</v>
      </c>
      <c r="K9" s="5">
        <v>0.151</v>
      </c>
      <c r="L9" s="5">
        <v>0.01</v>
      </c>
      <c r="M9" s="4">
        <v>99.405000000000001</v>
      </c>
    </row>
    <row r="10" spans="1:15" x14ac:dyDescent="0.35">
      <c r="A10" s="4" t="s">
        <v>35</v>
      </c>
      <c r="B10" s="4">
        <v>52.292999999999999</v>
      </c>
      <c r="C10" s="5">
        <v>0.17599999999999999</v>
      </c>
      <c r="D10" s="5">
        <v>0.77300000000000002</v>
      </c>
      <c r="E10" s="5">
        <v>0.60199999999999998</v>
      </c>
      <c r="F10" s="4">
        <v>21.099</v>
      </c>
      <c r="G10" s="4">
        <v>19.478000000000002</v>
      </c>
      <c r="H10" s="4">
        <v>5.069</v>
      </c>
      <c r="I10" s="5">
        <v>0.60299999999999998</v>
      </c>
      <c r="J10" s="5">
        <v>0</v>
      </c>
      <c r="K10" s="5">
        <v>0.10100000000000001</v>
      </c>
      <c r="L10" s="5">
        <v>8.0000000000000002E-3</v>
      </c>
      <c r="M10" s="4">
        <v>100.202</v>
      </c>
    </row>
    <row r="11" spans="1:15" x14ac:dyDescent="0.35">
      <c r="A11" s="4" t="s">
        <v>36</v>
      </c>
      <c r="B11" s="4">
        <v>52.51</v>
      </c>
      <c r="C11" s="5">
        <v>0.19500000000000001</v>
      </c>
      <c r="D11" s="5">
        <v>1.615</v>
      </c>
      <c r="E11" s="5">
        <v>1.6890000000000001</v>
      </c>
      <c r="F11" s="4">
        <v>11.101000000000001</v>
      </c>
      <c r="G11" s="4">
        <v>17.478999999999999</v>
      </c>
      <c r="H11" s="4">
        <v>15.759</v>
      </c>
      <c r="I11" s="5">
        <v>0.371</v>
      </c>
      <c r="J11" s="5">
        <v>7.0000000000000001E-3</v>
      </c>
      <c r="K11" s="5">
        <v>0.11799999999999999</v>
      </c>
      <c r="L11" s="5">
        <v>5.0000000000000001E-3</v>
      </c>
      <c r="M11" s="4">
        <v>100.849</v>
      </c>
    </row>
    <row r="12" spans="1:15" x14ac:dyDescent="0.35">
      <c r="A12" s="4" t="s">
        <v>37</v>
      </c>
      <c r="B12" s="4">
        <v>52.54</v>
      </c>
      <c r="C12" s="5">
        <v>0.186</v>
      </c>
      <c r="D12" s="5">
        <v>1.2889999999999999</v>
      </c>
      <c r="E12" s="5">
        <v>1.173</v>
      </c>
      <c r="F12" s="4">
        <v>16.518000000000001</v>
      </c>
      <c r="G12" s="4">
        <v>21.047000000000001</v>
      </c>
      <c r="H12" s="4">
        <v>7.3540000000000001</v>
      </c>
      <c r="I12" s="5">
        <v>0.52400000000000002</v>
      </c>
      <c r="J12" s="5">
        <v>0</v>
      </c>
      <c r="K12" s="5">
        <v>7.0000000000000007E-2</v>
      </c>
      <c r="L12" s="5">
        <v>1.0999999999999999E-2</v>
      </c>
      <c r="M12" s="4">
        <v>100.712</v>
      </c>
    </row>
    <row r="13" spans="1:15" x14ac:dyDescent="0.35">
      <c r="A13" s="4" t="s">
        <v>38</v>
      </c>
      <c r="B13" s="4">
        <v>52.466999999999999</v>
      </c>
      <c r="C13" s="5">
        <v>0.159</v>
      </c>
      <c r="D13" s="5">
        <v>0.92</v>
      </c>
      <c r="E13" s="5">
        <v>0.70799999999999996</v>
      </c>
      <c r="F13" s="4">
        <v>20.617000000000001</v>
      </c>
      <c r="G13" s="4">
        <v>20.123999999999999</v>
      </c>
      <c r="H13" s="4">
        <v>5.3129999999999997</v>
      </c>
      <c r="I13" s="5">
        <v>0.629</v>
      </c>
      <c r="J13" s="5">
        <v>2E-3</v>
      </c>
      <c r="K13" s="5">
        <v>5.6000000000000001E-2</v>
      </c>
      <c r="L13" s="5">
        <v>8.0000000000000002E-3</v>
      </c>
      <c r="M13" s="4">
        <v>101.003</v>
      </c>
    </row>
    <row r="14" spans="1:15" x14ac:dyDescent="0.35">
      <c r="A14" s="4" t="s">
        <v>38</v>
      </c>
      <c r="B14" s="4">
        <v>52.633000000000003</v>
      </c>
      <c r="C14" s="5">
        <v>0.16900000000000001</v>
      </c>
      <c r="D14" s="5">
        <v>1.4319999999999999</v>
      </c>
      <c r="E14" s="5">
        <v>1.254</v>
      </c>
      <c r="F14" s="4">
        <v>16.361999999999998</v>
      </c>
      <c r="G14" s="4">
        <v>21.016999999999999</v>
      </c>
      <c r="H14" s="4">
        <v>7.5030000000000001</v>
      </c>
      <c r="I14" s="5">
        <v>0.52600000000000002</v>
      </c>
      <c r="J14" s="5">
        <v>0</v>
      </c>
      <c r="K14" s="5">
        <v>5.2999999999999999E-2</v>
      </c>
      <c r="L14" s="5">
        <v>0</v>
      </c>
      <c r="M14" s="4">
        <v>100.949</v>
      </c>
    </row>
    <row r="15" spans="1:15" x14ac:dyDescent="0.35">
      <c r="A15" s="4" t="s">
        <v>39</v>
      </c>
      <c r="B15" s="4">
        <v>52.01</v>
      </c>
      <c r="C15" s="5">
        <v>0.379</v>
      </c>
      <c r="D15" s="5">
        <v>2.129</v>
      </c>
      <c r="E15" s="5">
        <v>1.58</v>
      </c>
      <c r="F15" s="4">
        <v>12.422000000000001</v>
      </c>
      <c r="G15" s="4">
        <v>16.838999999999999</v>
      </c>
      <c r="H15" s="4">
        <v>15.29</v>
      </c>
      <c r="I15" s="5">
        <v>0.41799999999999998</v>
      </c>
      <c r="J15" s="5">
        <v>0</v>
      </c>
      <c r="K15" s="5">
        <v>0.17899999999999999</v>
      </c>
      <c r="L15" s="5">
        <v>0</v>
      </c>
      <c r="M15" s="4">
        <v>101.246</v>
      </c>
    </row>
    <row r="16" spans="1:15" x14ac:dyDescent="0.35">
      <c r="A16" s="4" t="s">
        <v>40</v>
      </c>
      <c r="B16" s="4">
        <v>51.802999999999997</v>
      </c>
      <c r="C16" s="5">
        <v>0.38500000000000001</v>
      </c>
      <c r="D16" s="5">
        <v>1.373</v>
      </c>
      <c r="E16" s="5">
        <v>0.89100000000000001</v>
      </c>
      <c r="F16" s="4">
        <v>16.884</v>
      </c>
      <c r="G16" s="4">
        <v>14.92</v>
      </c>
      <c r="H16" s="4">
        <v>13.894</v>
      </c>
      <c r="I16" s="5">
        <v>0.49</v>
      </c>
      <c r="J16" s="5">
        <v>0</v>
      </c>
      <c r="K16" s="5">
        <v>9.4E-2</v>
      </c>
      <c r="L16" s="5">
        <v>0</v>
      </c>
      <c r="M16" s="4">
        <v>100.73399999999999</v>
      </c>
    </row>
    <row r="17" spans="1:13" x14ac:dyDescent="0.35">
      <c r="A17" s="4" t="s">
        <v>41</v>
      </c>
      <c r="B17" s="4">
        <v>51.654000000000003</v>
      </c>
      <c r="C17" s="5">
        <v>0.23400000000000001</v>
      </c>
      <c r="D17" s="5">
        <v>1.0069999999999999</v>
      </c>
      <c r="E17" s="5">
        <v>0.90300000000000002</v>
      </c>
      <c r="F17" s="4">
        <v>21.762</v>
      </c>
      <c r="G17" s="4">
        <v>17.196000000000002</v>
      </c>
      <c r="H17" s="4">
        <v>7.5979999999999999</v>
      </c>
      <c r="I17" s="5">
        <v>0.65500000000000003</v>
      </c>
      <c r="J17" s="5">
        <v>2E-3</v>
      </c>
      <c r="K17" s="5">
        <v>4.2999999999999997E-2</v>
      </c>
      <c r="L17" s="5">
        <v>0</v>
      </c>
      <c r="M17" s="4">
        <v>101.054</v>
      </c>
    </row>
    <row r="18" spans="1:13" x14ac:dyDescent="0.35">
      <c r="A18" s="4" t="s">
        <v>42</v>
      </c>
      <c r="B18" s="4">
        <v>51.741</v>
      </c>
      <c r="C18" s="5">
        <v>0.32600000000000001</v>
      </c>
      <c r="D18" s="5">
        <v>1.925</v>
      </c>
      <c r="E18" s="5">
        <v>1.365</v>
      </c>
      <c r="F18" s="4">
        <v>12.528</v>
      </c>
      <c r="G18" s="4">
        <v>15.260999999999999</v>
      </c>
      <c r="H18" s="4">
        <v>16.106000000000002</v>
      </c>
      <c r="I18" s="5">
        <v>0.42799999999999999</v>
      </c>
      <c r="J18" s="5">
        <v>0</v>
      </c>
      <c r="K18" s="5">
        <v>0.14699999999999999</v>
      </c>
      <c r="L18" s="5">
        <v>2E-3</v>
      </c>
      <c r="M18" s="4">
        <v>99.828999999999994</v>
      </c>
    </row>
    <row r="19" spans="1:13" x14ac:dyDescent="0.35">
      <c r="A19" s="4" t="s">
        <v>43</v>
      </c>
      <c r="B19" s="4">
        <v>51.773000000000003</v>
      </c>
      <c r="C19" s="5">
        <v>0.47899999999999998</v>
      </c>
      <c r="D19" s="5">
        <v>1.484</v>
      </c>
      <c r="E19" s="5">
        <v>1.087</v>
      </c>
      <c r="F19" s="4">
        <v>13.648</v>
      </c>
      <c r="G19" s="4">
        <v>13.711</v>
      </c>
      <c r="H19" s="4">
        <v>17.437000000000001</v>
      </c>
      <c r="I19" s="5">
        <v>0.41899999999999998</v>
      </c>
      <c r="J19" s="5">
        <v>0</v>
      </c>
      <c r="K19" s="5">
        <v>0.10199999999999999</v>
      </c>
      <c r="L19" s="5">
        <v>0</v>
      </c>
      <c r="M19" s="4">
        <v>100.14</v>
      </c>
    </row>
    <row r="20" spans="1:13" x14ac:dyDescent="0.35">
      <c r="A20" s="4" t="s">
        <v>44</v>
      </c>
      <c r="B20" s="4">
        <v>48.581000000000003</v>
      </c>
      <c r="C20" s="5">
        <v>0.81399999999999995</v>
      </c>
      <c r="D20" s="5">
        <v>0.84699999999999998</v>
      </c>
      <c r="E20" s="5">
        <v>0.55500000000000005</v>
      </c>
      <c r="F20" s="4">
        <v>27.132000000000001</v>
      </c>
      <c r="G20" s="4">
        <v>7.5629999999999997</v>
      </c>
      <c r="H20" s="4">
        <v>12.89</v>
      </c>
      <c r="I20" s="5">
        <v>0.65</v>
      </c>
      <c r="J20" s="5">
        <v>0</v>
      </c>
      <c r="K20" s="5">
        <v>9.4E-2</v>
      </c>
      <c r="L20" s="5">
        <v>1E-3</v>
      </c>
      <c r="M20" s="4">
        <v>99.126999999999995</v>
      </c>
    </row>
    <row r="21" spans="1:13" x14ac:dyDescent="0.35">
      <c r="A21" s="4" t="s">
        <v>44</v>
      </c>
      <c r="B21" s="4">
        <v>49.186</v>
      </c>
      <c r="C21" s="5">
        <v>0.56599999999999995</v>
      </c>
      <c r="D21" s="5">
        <v>0.85199999999999998</v>
      </c>
      <c r="E21" s="5">
        <v>0.61099999999999999</v>
      </c>
      <c r="F21" s="4">
        <v>27.524999999999999</v>
      </c>
      <c r="G21" s="4">
        <v>10.066000000000001</v>
      </c>
      <c r="H21" s="4">
        <v>9.2029999999999994</v>
      </c>
      <c r="I21" s="5">
        <v>0.74299999999999999</v>
      </c>
      <c r="J21" s="5">
        <v>0</v>
      </c>
      <c r="K21" s="5">
        <v>0.11600000000000001</v>
      </c>
      <c r="L21" s="5">
        <v>0</v>
      </c>
      <c r="M21" s="4">
        <v>98.867999999999995</v>
      </c>
    </row>
    <row r="22" spans="1:13" x14ac:dyDescent="0.35">
      <c r="A22" s="4" t="s">
        <v>45</v>
      </c>
      <c r="B22" s="4">
        <v>47.146000000000001</v>
      </c>
      <c r="C22" s="5">
        <v>0.74099999999999999</v>
      </c>
      <c r="D22" s="5">
        <v>0.622</v>
      </c>
      <c r="E22" s="5">
        <v>0.192</v>
      </c>
      <c r="F22" s="4">
        <v>34.134</v>
      </c>
      <c r="G22" s="4">
        <v>6.8840000000000003</v>
      </c>
      <c r="H22" s="4">
        <v>7.4489999999999998</v>
      </c>
      <c r="I22" s="5">
        <v>0.81699999999999995</v>
      </c>
      <c r="J22" s="5">
        <v>0</v>
      </c>
      <c r="K22" s="5">
        <v>0.25600000000000001</v>
      </c>
      <c r="L22" s="5">
        <v>1.7000000000000001E-2</v>
      </c>
      <c r="M22" s="4">
        <v>98.257999999999996</v>
      </c>
    </row>
    <row r="23" spans="1:13" x14ac:dyDescent="0.35">
      <c r="A23" s="4" t="s">
        <v>46</v>
      </c>
      <c r="B23" s="4">
        <v>49.453000000000003</v>
      </c>
      <c r="C23" s="5">
        <v>0.501</v>
      </c>
      <c r="D23" s="5">
        <v>0.85399999999999998</v>
      </c>
      <c r="E23" s="5">
        <v>0.59899999999999998</v>
      </c>
      <c r="F23" s="4">
        <v>26.076000000000001</v>
      </c>
      <c r="G23" s="4">
        <v>11.256</v>
      </c>
      <c r="H23" s="4">
        <v>9.0150000000000006</v>
      </c>
      <c r="I23" s="5">
        <v>0.71599999999999997</v>
      </c>
      <c r="J23" s="5">
        <v>0</v>
      </c>
      <c r="K23" s="5">
        <v>0.03</v>
      </c>
      <c r="L23" s="5">
        <v>0</v>
      </c>
      <c r="M23" s="4">
        <v>98.5</v>
      </c>
    </row>
    <row r="24" spans="1:13" x14ac:dyDescent="0.35">
      <c r="A24" s="4" t="s">
        <v>47</v>
      </c>
      <c r="B24" s="4">
        <v>50.043999999999997</v>
      </c>
      <c r="C24" s="5">
        <v>0.40200000000000002</v>
      </c>
      <c r="D24" s="5">
        <v>1.0820000000000001</v>
      </c>
      <c r="E24" s="5">
        <v>0.79300000000000004</v>
      </c>
      <c r="F24" s="4">
        <v>22.744</v>
      </c>
      <c r="G24" s="4">
        <v>13.898</v>
      </c>
      <c r="H24" s="4">
        <v>8.6669999999999998</v>
      </c>
      <c r="I24" s="5">
        <v>0.69599999999999995</v>
      </c>
      <c r="J24" s="5">
        <v>0</v>
      </c>
      <c r="K24" s="5">
        <v>9.5000000000000001E-2</v>
      </c>
      <c r="L24" s="5">
        <v>8.9999999999999993E-3</v>
      </c>
      <c r="M24" s="4">
        <v>98.43</v>
      </c>
    </row>
    <row r="25" spans="1:13" x14ac:dyDescent="0.35">
      <c r="A25" s="4" t="s">
        <v>48</v>
      </c>
      <c r="B25" s="4">
        <v>47.057000000000002</v>
      </c>
      <c r="C25" s="5">
        <v>0.97099999999999997</v>
      </c>
      <c r="D25" s="5">
        <v>0.76300000000000001</v>
      </c>
      <c r="E25" s="5">
        <v>0.182</v>
      </c>
      <c r="F25" s="4">
        <v>33.161999999999999</v>
      </c>
      <c r="G25" s="4">
        <v>5.1529999999999996</v>
      </c>
      <c r="H25" s="4">
        <v>10.167</v>
      </c>
      <c r="I25" s="5">
        <v>0.78700000000000003</v>
      </c>
      <c r="J25" s="5">
        <v>0</v>
      </c>
      <c r="K25" s="5">
        <v>5.8000000000000003E-2</v>
      </c>
      <c r="L25" s="5">
        <v>0</v>
      </c>
      <c r="M25" s="4">
        <v>98.3</v>
      </c>
    </row>
    <row r="26" spans="1:13" x14ac:dyDescent="0.35">
      <c r="A26" s="4" t="s">
        <v>49</v>
      </c>
      <c r="B26" s="4">
        <v>47.246000000000002</v>
      </c>
      <c r="C26" s="5">
        <v>0.93100000000000005</v>
      </c>
      <c r="D26" s="5">
        <v>0.746</v>
      </c>
      <c r="E26" s="5">
        <v>0.15</v>
      </c>
      <c r="F26" s="4">
        <v>33.204999999999998</v>
      </c>
      <c r="G26" s="4">
        <v>5.7030000000000003</v>
      </c>
      <c r="H26" s="4">
        <v>9.6229999999999993</v>
      </c>
      <c r="I26" s="5">
        <v>0.80100000000000005</v>
      </c>
      <c r="J26" s="5">
        <v>0</v>
      </c>
      <c r="K26" s="5">
        <v>0</v>
      </c>
      <c r="L26" s="5">
        <v>0</v>
      </c>
      <c r="M26" s="4">
        <v>98.405000000000001</v>
      </c>
    </row>
    <row r="27" spans="1:13" x14ac:dyDescent="0.35">
      <c r="A27" s="4" t="s">
        <v>50</v>
      </c>
      <c r="B27" s="4">
        <v>46.994999999999997</v>
      </c>
      <c r="C27" s="5">
        <v>0.78</v>
      </c>
      <c r="D27" s="5">
        <v>0.497</v>
      </c>
      <c r="E27" s="5">
        <v>0.10100000000000001</v>
      </c>
      <c r="F27" s="4">
        <v>36.055999999999997</v>
      </c>
      <c r="G27" s="4">
        <v>5.6479999999999997</v>
      </c>
      <c r="H27" s="4">
        <v>7.2850000000000001</v>
      </c>
      <c r="I27" s="5">
        <v>0.81299999999999994</v>
      </c>
      <c r="J27" s="5">
        <v>0</v>
      </c>
      <c r="K27" s="5">
        <v>5.5E-2</v>
      </c>
      <c r="L27" s="5">
        <v>0</v>
      </c>
      <c r="M27" s="4">
        <v>98.23</v>
      </c>
    </row>
    <row r="28" spans="1:13" x14ac:dyDescent="0.35">
      <c r="A28" s="4" t="s">
        <v>51</v>
      </c>
      <c r="B28" s="4">
        <v>47.365000000000002</v>
      </c>
      <c r="C28" s="5">
        <v>0.745</v>
      </c>
      <c r="D28" s="5">
        <v>0.72699999999999998</v>
      </c>
      <c r="E28" s="5">
        <v>0.38900000000000001</v>
      </c>
      <c r="F28" s="4">
        <v>31.556000000000001</v>
      </c>
      <c r="G28" s="4">
        <v>7.19</v>
      </c>
      <c r="H28" s="4">
        <v>9.7729999999999997</v>
      </c>
      <c r="I28" s="5">
        <v>0.77400000000000002</v>
      </c>
      <c r="J28" s="5">
        <v>0</v>
      </c>
      <c r="K28" s="5">
        <v>0.154</v>
      </c>
      <c r="L28" s="5">
        <v>0</v>
      </c>
      <c r="M28" s="4">
        <v>98.673000000000002</v>
      </c>
    </row>
    <row r="29" spans="1:13" x14ac:dyDescent="0.35">
      <c r="A29" s="4" t="s">
        <v>52</v>
      </c>
      <c r="B29" s="4">
        <v>48.837000000000003</v>
      </c>
      <c r="C29" s="5">
        <v>0.77100000000000002</v>
      </c>
      <c r="D29" s="5">
        <v>0.85299999999999998</v>
      </c>
      <c r="E29" s="5">
        <v>0.53500000000000003</v>
      </c>
      <c r="F29" s="4">
        <v>25.256</v>
      </c>
      <c r="G29" s="4">
        <v>8.4670000000000005</v>
      </c>
      <c r="H29" s="4">
        <v>13.42</v>
      </c>
      <c r="I29" s="5">
        <v>0.69299999999999995</v>
      </c>
      <c r="J29" s="5">
        <v>7.0000000000000001E-3</v>
      </c>
      <c r="K29" s="5">
        <v>5.3999999999999999E-2</v>
      </c>
      <c r="L29" s="5">
        <v>1.7000000000000001E-2</v>
      </c>
      <c r="M29" s="4">
        <v>98.91</v>
      </c>
    </row>
    <row r="30" spans="1:13" x14ac:dyDescent="0.35">
      <c r="A30" s="4" t="s">
        <v>53</v>
      </c>
      <c r="B30" s="4">
        <v>49.072000000000003</v>
      </c>
      <c r="C30" s="5">
        <v>0.59199999999999997</v>
      </c>
      <c r="D30" s="5">
        <v>0.85799999999999998</v>
      </c>
      <c r="E30" s="5">
        <v>0.54400000000000004</v>
      </c>
      <c r="F30" s="4">
        <v>28.128</v>
      </c>
      <c r="G30" s="4">
        <v>9.6739999999999995</v>
      </c>
      <c r="H30" s="4">
        <v>8.8390000000000004</v>
      </c>
      <c r="I30" s="5">
        <v>0.746</v>
      </c>
      <c r="J30" s="5">
        <v>5.0000000000000001E-3</v>
      </c>
      <c r="K30" s="5">
        <v>5.8000000000000003E-2</v>
      </c>
      <c r="L30" s="5">
        <v>3.0000000000000001E-3</v>
      </c>
      <c r="M30" s="4">
        <v>98.519000000000005</v>
      </c>
    </row>
    <row r="31" spans="1:13" x14ac:dyDescent="0.35">
      <c r="A31" s="4" t="s">
        <v>54</v>
      </c>
      <c r="B31" s="4">
        <v>46.390999999999998</v>
      </c>
      <c r="C31" s="5">
        <v>0.73599999999999999</v>
      </c>
      <c r="D31" s="5">
        <v>0.505</v>
      </c>
      <c r="E31" s="5">
        <v>5.5E-2</v>
      </c>
      <c r="F31" s="4">
        <v>36.491999999999997</v>
      </c>
      <c r="G31" s="4">
        <v>5.1639999999999997</v>
      </c>
      <c r="H31" s="4">
        <v>7.4969999999999999</v>
      </c>
      <c r="I31" s="5">
        <v>0.85499999999999998</v>
      </c>
      <c r="J31" s="5">
        <v>0</v>
      </c>
      <c r="K31" s="5">
        <v>0</v>
      </c>
      <c r="L31" s="5">
        <v>0</v>
      </c>
      <c r="M31" s="4">
        <v>97.694999999999993</v>
      </c>
    </row>
    <row r="32" spans="1:13" x14ac:dyDescent="0.35">
      <c r="A32" s="4" t="s">
        <v>55</v>
      </c>
      <c r="B32" s="4">
        <v>49.259</v>
      </c>
      <c r="C32" s="5">
        <v>0.505</v>
      </c>
      <c r="D32" s="5">
        <v>0.95799999999999996</v>
      </c>
      <c r="E32" s="5">
        <v>0.74199999999999999</v>
      </c>
      <c r="F32" s="4">
        <v>26.364999999999998</v>
      </c>
      <c r="G32" s="4">
        <v>11.455</v>
      </c>
      <c r="H32" s="4">
        <v>8.4939999999999998</v>
      </c>
      <c r="I32" s="5">
        <v>0.77100000000000002</v>
      </c>
      <c r="J32" s="5">
        <v>0</v>
      </c>
      <c r="K32" s="5">
        <v>0.114</v>
      </c>
      <c r="L32" s="5">
        <v>0</v>
      </c>
      <c r="M32" s="4">
        <v>98.662999999999997</v>
      </c>
    </row>
    <row r="33" spans="1:13" x14ac:dyDescent="0.35">
      <c r="A33" s="4" t="s">
        <v>56</v>
      </c>
      <c r="B33" s="4">
        <v>45.968000000000004</v>
      </c>
      <c r="C33" s="5">
        <v>0.86899999999999999</v>
      </c>
      <c r="D33" s="5">
        <v>0.64</v>
      </c>
      <c r="E33" s="5">
        <v>0.19400000000000001</v>
      </c>
      <c r="F33" s="4">
        <v>38.470999999999997</v>
      </c>
      <c r="G33" s="4">
        <v>3.9950000000000001</v>
      </c>
      <c r="H33" s="4">
        <v>7.3150000000000004</v>
      </c>
      <c r="I33" s="5">
        <v>0.86199999999999999</v>
      </c>
      <c r="J33" s="5">
        <v>0</v>
      </c>
      <c r="K33" s="5">
        <v>5.1999999999999998E-2</v>
      </c>
      <c r="L33" s="5">
        <v>0</v>
      </c>
      <c r="M33" s="4">
        <v>98.366</v>
      </c>
    </row>
    <row r="34" spans="1:13" x14ac:dyDescent="0.35">
      <c r="A34" s="4" t="s">
        <v>57</v>
      </c>
      <c r="B34" s="4">
        <v>48.887</v>
      </c>
      <c r="C34" s="5">
        <v>0.55400000000000005</v>
      </c>
      <c r="D34" s="5">
        <v>0.73499999999999999</v>
      </c>
      <c r="E34" s="5">
        <v>0.53700000000000003</v>
      </c>
      <c r="F34" s="4">
        <v>29.629000000000001</v>
      </c>
      <c r="G34" s="4">
        <v>9.2989999999999995</v>
      </c>
      <c r="H34" s="4">
        <v>8.51</v>
      </c>
      <c r="I34" s="5">
        <v>0.77200000000000002</v>
      </c>
      <c r="J34" s="5">
        <v>0</v>
      </c>
      <c r="K34" s="5">
        <v>0</v>
      </c>
      <c r="L34" s="5">
        <v>4.0000000000000001E-3</v>
      </c>
      <c r="M34" s="4">
        <v>98.927000000000007</v>
      </c>
    </row>
    <row r="35" spans="1:13" x14ac:dyDescent="0.35">
      <c r="A35" s="4" t="s">
        <v>58</v>
      </c>
      <c r="B35" s="4">
        <v>46.722000000000001</v>
      </c>
      <c r="C35" s="5">
        <v>0.81499999999999995</v>
      </c>
      <c r="D35" s="5">
        <v>0.55900000000000005</v>
      </c>
      <c r="E35" s="5">
        <v>8.5000000000000006E-2</v>
      </c>
      <c r="F35" s="4">
        <v>38.83</v>
      </c>
      <c r="G35" s="4">
        <v>4.2869999999999999</v>
      </c>
      <c r="H35" s="4">
        <v>6.8810000000000002</v>
      </c>
      <c r="I35" s="5">
        <v>0.89200000000000002</v>
      </c>
      <c r="J35" s="5">
        <v>0</v>
      </c>
      <c r="K35" s="5">
        <v>8.5999999999999993E-2</v>
      </c>
      <c r="L35" s="5">
        <v>2.8000000000000001E-2</v>
      </c>
      <c r="M35" s="4">
        <v>99.185000000000002</v>
      </c>
    </row>
    <row r="36" spans="1:13" x14ac:dyDescent="0.35">
      <c r="A36" s="4" t="s">
        <v>59</v>
      </c>
      <c r="B36" s="4">
        <v>46.615000000000002</v>
      </c>
      <c r="C36" s="5">
        <v>0.78800000000000003</v>
      </c>
      <c r="D36" s="5">
        <v>0.54800000000000004</v>
      </c>
      <c r="E36" s="5">
        <v>5.0999999999999997E-2</v>
      </c>
      <c r="F36" s="4">
        <v>37.756999999999998</v>
      </c>
      <c r="G36" s="4">
        <v>5.0199999999999996</v>
      </c>
      <c r="H36" s="4">
        <v>6.6079999999999997</v>
      </c>
      <c r="I36" s="5">
        <v>0.88700000000000001</v>
      </c>
      <c r="J36" s="5">
        <v>0</v>
      </c>
      <c r="K36" s="5">
        <v>2.5999999999999999E-2</v>
      </c>
      <c r="L36" s="5">
        <v>0</v>
      </c>
      <c r="M36" s="4">
        <v>98.3</v>
      </c>
    </row>
    <row r="37" spans="1:13" x14ac:dyDescent="0.35">
      <c r="A37" s="4" t="s">
        <v>60</v>
      </c>
      <c r="B37" s="4">
        <v>49.960999999999999</v>
      </c>
      <c r="C37" s="5">
        <v>0.56499999999999995</v>
      </c>
      <c r="D37" s="5">
        <v>1.0720000000000001</v>
      </c>
      <c r="E37" s="5">
        <v>0.78900000000000003</v>
      </c>
      <c r="F37" s="4">
        <v>21.486000000000001</v>
      </c>
      <c r="G37" s="4">
        <v>11.054</v>
      </c>
      <c r="H37" s="4">
        <v>13.621</v>
      </c>
      <c r="I37" s="5">
        <v>0.57699999999999996</v>
      </c>
      <c r="J37" s="5">
        <v>4.0000000000000001E-3</v>
      </c>
      <c r="K37" s="5">
        <v>0.125</v>
      </c>
      <c r="L37" s="5">
        <v>0</v>
      </c>
      <c r="M37" s="4">
        <v>99.254000000000005</v>
      </c>
    </row>
    <row r="38" spans="1:13" x14ac:dyDescent="0.35">
      <c r="A38" s="4" t="s">
        <v>61</v>
      </c>
      <c r="B38" s="4">
        <v>47.686999999999998</v>
      </c>
      <c r="C38" s="5">
        <v>0.81200000000000006</v>
      </c>
      <c r="D38" s="5">
        <v>0.66300000000000003</v>
      </c>
      <c r="E38" s="5">
        <v>0.28899999999999998</v>
      </c>
      <c r="F38" s="4">
        <v>33.267000000000003</v>
      </c>
      <c r="G38" s="4">
        <v>6.7750000000000004</v>
      </c>
      <c r="H38" s="4">
        <v>8.7210000000000001</v>
      </c>
      <c r="I38" s="5">
        <v>0.83</v>
      </c>
      <c r="J38" s="5">
        <v>2E-3</v>
      </c>
      <c r="K38" s="5">
        <v>0.10299999999999999</v>
      </c>
      <c r="L38" s="5">
        <v>0</v>
      </c>
      <c r="M38" s="4">
        <v>99.149000000000001</v>
      </c>
    </row>
    <row r="39" spans="1:13" x14ac:dyDescent="0.35">
      <c r="A39" s="4" t="s">
        <v>62</v>
      </c>
      <c r="B39" s="4">
        <v>46.436</v>
      </c>
      <c r="C39" s="5">
        <v>0.79900000000000004</v>
      </c>
      <c r="D39" s="5">
        <v>0.55100000000000005</v>
      </c>
      <c r="E39" s="5">
        <v>0.106</v>
      </c>
      <c r="F39" s="4">
        <v>39.197000000000003</v>
      </c>
      <c r="G39" s="4">
        <v>3.8029999999999999</v>
      </c>
      <c r="H39" s="4">
        <v>7.13</v>
      </c>
      <c r="I39" s="5">
        <v>0.86799999999999999</v>
      </c>
      <c r="J39" s="5">
        <v>7.0000000000000001E-3</v>
      </c>
      <c r="K39" s="5">
        <v>4.8000000000000001E-2</v>
      </c>
      <c r="L39" s="5">
        <v>0</v>
      </c>
      <c r="M39" s="4">
        <v>98.944999999999993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00B08-D587-4052-A5C7-AE47CE972105}">
  <dimension ref="A1:M22"/>
  <sheetViews>
    <sheetView tabSelected="1" workbookViewId="0">
      <selection activeCell="H50" sqref="H50"/>
    </sheetView>
  </sheetViews>
  <sheetFormatPr defaultRowHeight="14" x14ac:dyDescent="0.3"/>
  <cols>
    <col min="1" max="16384" width="8.6640625" style="6"/>
  </cols>
  <sheetData>
    <row r="1" spans="1:13" ht="15.5" x14ac:dyDescent="0.35">
      <c r="B1" s="5" t="s">
        <v>1</v>
      </c>
      <c r="C1" s="4" t="s">
        <v>2</v>
      </c>
      <c r="D1" s="5" t="s">
        <v>3</v>
      </c>
      <c r="E1" s="5" t="s">
        <v>4</v>
      </c>
      <c r="F1" s="4" t="s">
        <v>5</v>
      </c>
      <c r="G1" s="5" t="s">
        <v>6</v>
      </c>
      <c r="H1" s="5" t="s">
        <v>7</v>
      </c>
      <c r="I1" s="5" t="s">
        <v>10</v>
      </c>
      <c r="J1" s="5" t="s">
        <v>8</v>
      </c>
      <c r="K1" s="5" t="s">
        <v>9</v>
      </c>
      <c r="L1" s="5" t="s">
        <v>63</v>
      </c>
      <c r="M1" s="4" t="s">
        <v>12</v>
      </c>
    </row>
    <row r="2" spans="1:13" ht="15.5" x14ac:dyDescent="0.35">
      <c r="A2" s="5" t="s">
        <v>83</v>
      </c>
      <c r="B2" s="5"/>
      <c r="C2" s="4"/>
      <c r="D2" s="5"/>
      <c r="E2" s="5"/>
      <c r="F2" s="4"/>
      <c r="G2" s="5"/>
      <c r="H2" s="5"/>
      <c r="I2" s="5"/>
      <c r="J2" s="5"/>
      <c r="K2" s="5"/>
      <c r="L2" s="5"/>
      <c r="M2" s="4"/>
    </row>
    <row r="3" spans="1:13" ht="15.5" x14ac:dyDescent="0.35">
      <c r="A3" s="5" t="s">
        <v>64</v>
      </c>
      <c r="B3" s="5">
        <v>6.4000000000000001E-2</v>
      </c>
      <c r="C3" s="4">
        <v>52.481999999999999</v>
      </c>
      <c r="D3" s="5">
        <v>2.3E-2</v>
      </c>
      <c r="E3" s="5">
        <v>0.23899999999999999</v>
      </c>
      <c r="F3" s="4">
        <v>45.744999999999997</v>
      </c>
      <c r="G3" s="5">
        <v>0.71199999999999997</v>
      </c>
      <c r="H3" s="5">
        <v>0.28000000000000003</v>
      </c>
      <c r="I3" s="5">
        <v>1.9E-2</v>
      </c>
      <c r="J3" s="5">
        <v>0</v>
      </c>
      <c r="K3" s="5">
        <v>6.8000000000000005E-2</v>
      </c>
      <c r="L3" s="5">
        <v>0</v>
      </c>
      <c r="M3" s="4">
        <v>99.632000000000005</v>
      </c>
    </row>
    <row r="4" spans="1:13" ht="15.5" x14ac:dyDescent="0.35">
      <c r="A4" s="5" t="s">
        <v>65</v>
      </c>
      <c r="B4" s="5">
        <v>3.9E-2</v>
      </c>
      <c r="C4" s="4">
        <v>52.93</v>
      </c>
      <c r="D4" s="5">
        <v>3.7999999999999999E-2</v>
      </c>
      <c r="E4" s="5">
        <v>7.8E-2</v>
      </c>
      <c r="F4" s="4">
        <v>45.7</v>
      </c>
      <c r="G4" s="5">
        <v>0.67700000000000005</v>
      </c>
      <c r="H4" s="5">
        <v>0.32800000000000001</v>
      </c>
      <c r="I4" s="5">
        <v>1.2E-2</v>
      </c>
      <c r="J4" s="5">
        <v>0</v>
      </c>
      <c r="K4" s="5">
        <v>5.0000000000000001E-3</v>
      </c>
      <c r="L4" s="5">
        <v>0</v>
      </c>
      <c r="M4" s="4">
        <v>99.807000000000002</v>
      </c>
    </row>
    <row r="5" spans="1:13" ht="15.5" x14ac:dyDescent="0.35">
      <c r="A5" s="5" t="s">
        <v>66</v>
      </c>
      <c r="B5" s="5">
        <v>7.8E-2</v>
      </c>
      <c r="C5" s="4">
        <v>52.502000000000002</v>
      </c>
      <c r="D5" s="5">
        <v>8.9999999999999993E-3</v>
      </c>
      <c r="E5" s="5">
        <v>0</v>
      </c>
      <c r="F5" s="4">
        <v>45.951999999999998</v>
      </c>
      <c r="G5" s="5">
        <v>0.69099999999999995</v>
      </c>
      <c r="H5" s="5">
        <v>0.20599999999999999</v>
      </c>
      <c r="I5" s="5">
        <v>7.0000000000000001E-3</v>
      </c>
      <c r="J5" s="5">
        <v>0</v>
      </c>
      <c r="K5" s="5">
        <v>0</v>
      </c>
      <c r="L5" s="5">
        <v>0</v>
      </c>
      <c r="M5" s="4">
        <v>99.444999999999993</v>
      </c>
    </row>
    <row r="6" spans="1:13" ht="15.5" x14ac:dyDescent="0.35">
      <c r="A6" s="5" t="s">
        <v>67</v>
      </c>
      <c r="B6" s="5">
        <v>3.2000000000000001E-2</v>
      </c>
      <c r="C6" s="4">
        <v>52.847000000000001</v>
      </c>
      <c r="D6" s="5">
        <v>3.5000000000000003E-2</v>
      </c>
      <c r="E6" s="5">
        <v>0.107</v>
      </c>
      <c r="F6" s="4">
        <v>45.774000000000001</v>
      </c>
      <c r="G6" s="5">
        <v>0.7</v>
      </c>
      <c r="H6" s="5">
        <v>0.23499999999999999</v>
      </c>
      <c r="I6" s="5">
        <v>0</v>
      </c>
      <c r="J6" s="5">
        <v>0</v>
      </c>
      <c r="K6" s="5">
        <v>0</v>
      </c>
      <c r="L6" s="5">
        <v>0</v>
      </c>
      <c r="M6" s="4">
        <v>99.73</v>
      </c>
    </row>
    <row r="7" spans="1:13" ht="15.5" x14ac:dyDescent="0.35">
      <c r="A7" s="5" t="s">
        <v>68</v>
      </c>
      <c r="B7" s="5">
        <v>5.0000000000000001E-3</v>
      </c>
      <c r="C7" s="4">
        <v>53.103999999999999</v>
      </c>
      <c r="D7" s="5">
        <v>7.0999999999999994E-2</v>
      </c>
      <c r="E7" s="5">
        <v>9.2999999999999999E-2</v>
      </c>
      <c r="F7" s="4">
        <v>45.201999999999998</v>
      </c>
      <c r="G7" s="5">
        <v>0.67900000000000005</v>
      </c>
      <c r="H7" s="5">
        <v>0.22500000000000001</v>
      </c>
      <c r="I7" s="5">
        <v>0</v>
      </c>
      <c r="J7" s="5">
        <v>0</v>
      </c>
      <c r="K7" s="5">
        <v>4.7E-2</v>
      </c>
      <c r="L7" s="5">
        <v>0</v>
      </c>
      <c r="M7" s="4">
        <v>99.426000000000002</v>
      </c>
    </row>
    <row r="8" spans="1:13" ht="15.5" x14ac:dyDescent="0.35">
      <c r="A8" s="5" t="s">
        <v>69</v>
      </c>
      <c r="B8" s="5">
        <v>0</v>
      </c>
      <c r="C8" s="4">
        <v>52.887</v>
      </c>
      <c r="D8" s="5">
        <v>5.5E-2</v>
      </c>
      <c r="E8" s="5">
        <v>6.3E-2</v>
      </c>
      <c r="F8" s="4">
        <v>45.38</v>
      </c>
      <c r="G8" s="5">
        <v>0.66500000000000004</v>
      </c>
      <c r="H8" s="5">
        <v>0.36099999999999999</v>
      </c>
      <c r="I8" s="5">
        <v>0</v>
      </c>
      <c r="J8" s="5">
        <v>0</v>
      </c>
      <c r="K8" s="5">
        <v>3.5999999999999997E-2</v>
      </c>
      <c r="L8" s="5">
        <v>0</v>
      </c>
      <c r="M8" s="4">
        <v>99.447000000000003</v>
      </c>
    </row>
    <row r="9" spans="1:13" ht="15.5" x14ac:dyDescent="0.35">
      <c r="A9" s="5" t="s">
        <v>70</v>
      </c>
      <c r="B9" s="5">
        <v>7.0000000000000001E-3</v>
      </c>
      <c r="C9" s="4">
        <v>52.781999999999996</v>
      </c>
      <c r="D9" s="5">
        <v>4.2000000000000003E-2</v>
      </c>
      <c r="E9" s="5">
        <v>0.307</v>
      </c>
      <c r="F9" s="4">
        <v>45.45</v>
      </c>
      <c r="G9" s="5">
        <v>0.69699999999999995</v>
      </c>
      <c r="H9" s="5">
        <v>0.40500000000000003</v>
      </c>
      <c r="I9" s="5">
        <v>0</v>
      </c>
      <c r="J9" s="5">
        <v>0</v>
      </c>
      <c r="K9" s="5">
        <v>0</v>
      </c>
      <c r="L9" s="5">
        <v>0</v>
      </c>
      <c r="M9" s="4">
        <v>99.69</v>
      </c>
    </row>
    <row r="10" spans="1:13" ht="15.5" x14ac:dyDescent="0.35">
      <c r="A10" s="5" t="s">
        <v>71</v>
      </c>
      <c r="B10" s="5">
        <v>1E-3</v>
      </c>
      <c r="C10" s="4">
        <v>53.084000000000003</v>
      </c>
      <c r="D10" s="5">
        <v>8.4000000000000005E-2</v>
      </c>
      <c r="E10" s="5">
        <v>0.20300000000000001</v>
      </c>
      <c r="F10" s="4">
        <v>45.72</v>
      </c>
      <c r="G10" s="5">
        <v>0.64200000000000002</v>
      </c>
      <c r="H10" s="5">
        <v>0.246</v>
      </c>
      <c r="I10" s="5">
        <v>0</v>
      </c>
      <c r="J10" s="5">
        <v>0</v>
      </c>
      <c r="K10" s="5">
        <v>0</v>
      </c>
      <c r="L10" s="5">
        <v>0</v>
      </c>
      <c r="M10" s="4">
        <v>99.98</v>
      </c>
    </row>
    <row r="11" spans="1:13" ht="15.5" x14ac:dyDescent="0.35">
      <c r="A11" s="5" t="s">
        <v>72</v>
      </c>
      <c r="B11" s="5">
        <v>1.4999999999999999E-2</v>
      </c>
      <c r="C11" s="4">
        <v>52.524000000000001</v>
      </c>
      <c r="D11" s="5">
        <v>6.2E-2</v>
      </c>
      <c r="E11" s="5">
        <v>0.215</v>
      </c>
      <c r="F11" s="4">
        <v>45.542999999999999</v>
      </c>
      <c r="G11" s="5">
        <v>0.66</v>
      </c>
      <c r="H11" s="5">
        <v>0.22500000000000001</v>
      </c>
      <c r="I11" s="5">
        <v>1.0999999999999999E-2</v>
      </c>
      <c r="J11" s="5">
        <v>0</v>
      </c>
      <c r="K11" s="5">
        <v>8.7999999999999995E-2</v>
      </c>
      <c r="L11" s="5">
        <v>0</v>
      </c>
      <c r="M11" s="4">
        <v>99.343000000000004</v>
      </c>
    </row>
    <row r="12" spans="1:13" ht="15.5" x14ac:dyDescent="0.35">
      <c r="A12" s="5" t="s">
        <v>73</v>
      </c>
      <c r="B12" s="5">
        <v>9.9000000000000005E-2</v>
      </c>
      <c r="C12" s="4">
        <v>53.113</v>
      </c>
      <c r="D12" s="5">
        <v>2.5000000000000001E-2</v>
      </c>
      <c r="E12" s="5">
        <v>0.104</v>
      </c>
      <c r="F12" s="4">
        <v>45.835999999999999</v>
      </c>
      <c r="G12" s="5">
        <v>0.65700000000000003</v>
      </c>
      <c r="H12" s="5">
        <v>0.371</v>
      </c>
      <c r="I12" s="5">
        <v>0</v>
      </c>
      <c r="J12" s="5">
        <v>0</v>
      </c>
      <c r="K12" s="5">
        <v>0</v>
      </c>
      <c r="L12" s="5">
        <v>0</v>
      </c>
      <c r="M12" s="4">
        <v>100.205</v>
      </c>
    </row>
    <row r="13" spans="1:13" ht="15.5" x14ac:dyDescent="0.35">
      <c r="A13" s="5" t="s">
        <v>74</v>
      </c>
      <c r="B13" s="5">
        <v>8.8999999999999996E-2</v>
      </c>
      <c r="C13" s="4">
        <v>52.779000000000003</v>
      </c>
      <c r="D13" s="5">
        <v>2.1999999999999999E-2</v>
      </c>
      <c r="E13" s="5">
        <v>8.1000000000000003E-2</v>
      </c>
      <c r="F13" s="4">
        <v>45.74</v>
      </c>
      <c r="G13" s="5">
        <v>0.69799999999999995</v>
      </c>
      <c r="H13" s="5">
        <v>0.29699999999999999</v>
      </c>
      <c r="I13" s="5">
        <v>0</v>
      </c>
      <c r="J13" s="5">
        <v>0</v>
      </c>
      <c r="K13" s="5">
        <v>6.2E-2</v>
      </c>
      <c r="L13" s="5">
        <v>0</v>
      </c>
      <c r="M13" s="4">
        <v>99.768000000000001</v>
      </c>
    </row>
    <row r="14" spans="1:13" ht="15.5" x14ac:dyDescent="0.35">
      <c r="A14" s="5" t="s">
        <v>75</v>
      </c>
      <c r="B14" s="5">
        <v>5.5E-2</v>
      </c>
      <c r="C14" s="4">
        <v>52.424999999999997</v>
      </c>
      <c r="D14" s="5">
        <v>3.6999999999999998E-2</v>
      </c>
      <c r="E14" s="5">
        <v>0.28799999999999998</v>
      </c>
      <c r="F14" s="4">
        <v>45.932000000000002</v>
      </c>
      <c r="G14" s="5">
        <v>0.65500000000000003</v>
      </c>
      <c r="H14" s="5">
        <v>0.30099999999999999</v>
      </c>
      <c r="I14" s="5">
        <v>1.6E-2</v>
      </c>
      <c r="J14" s="5">
        <v>1.9E-2</v>
      </c>
      <c r="K14" s="5">
        <v>0.109</v>
      </c>
      <c r="L14" s="5">
        <v>0</v>
      </c>
      <c r="M14" s="4">
        <v>99.837000000000003</v>
      </c>
    </row>
    <row r="15" spans="1:13" ht="15.5" x14ac:dyDescent="0.35">
      <c r="A15" s="5" t="s">
        <v>76</v>
      </c>
      <c r="B15" s="5">
        <v>6.6000000000000003E-2</v>
      </c>
      <c r="C15" s="4">
        <v>52.220999999999997</v>
      </c>
      <c r="D15" s="5">
        <v>8.3000000000000004E-2</v>
      </c>
      <c r="E15" s="5">
        <v>4.1000000000000002E-2</v>
      </c>
      <c r="F15" s="4">
        <v>45.654000000000003</v>
      </c>
      <c r="G15" s="5">
        <v>0.751</v>
      </c>
      <c r="H15" s="5">
        <v>0.26400000000000001</v>
      </c>
      <c r="I15" s="5">
        <v>1.9E-2</v>
      </c>
      <c r="J15" s="5">
        <v>0</v>
      </c>
      <c r="K15" s="5">
        <v>0.11899999999999999</v>
      </c>
      <c r="L15" s="5">
        <v>0</v>
      </c>
      <c r="M15" s="4">
        <v>99.218000000000004</v>
      </c>
    </row>
    <row r="16" spans="1:13" ht="15.5" x14ac:dyDescent="0.35">
      <c r="A16" s="5"/>
      <c r="B16" s="5"/>
      <c r="C16" s="4"/>
      <c r="D16" s="5"/>
      <c r="E16" s="5"/>
      <c r="F16" s="4"/>
      <c r="G16" s="5"/>
      <c r="H16" s="5"/>
      <c r="I16" s="5"/>
      <c r="J16" s="5"/>
      <c r="K16" s="5"/>
      <c r="L16" s="5"/>
      <c r="M16" s="4"/>
    </row>
    <row r="17" spans="1:13" ht="15.5" x14ac:dyDescent="0.35">
      <c r="A17" s="5" t="s">
        <v>82</v>
      </c>
      <c r="B17" s="5"/>
      <c r="C17" s="4"/>
      <c r="D17" s="5"/>
      <c r="E17" s="5"/>
      <c r="F17" s="4"/>
      <c r="G17" s="5"/>
      <c r="H17" s="5"/>
      <c r="I17" s="5"/>
      <c r="J17" s="5"/>
      <c r="K17" s="5"/>
      <c r="L17" s="5"/>
      <c r="M17" s="4"/>
    </row>
    <row r="18" spans="1:13" ht="15.5" x14ac:dyDescent="0.35">
      <c r="A18" s="5" t="s">
        <v>77</v>
      </c>
      <c r="B18" s="5">
        <v>0.13500000000000001</v>
      </c>
      <c r="C18" s="4">
        <v>25.12</v>
      </c>
      <c r="D18" s="5">
        <v>2.238</v>
      </c>
      <c r="E18" s="5">
        <v>6.4749999999999996</v>
      </c>
      <c r="F18" s="4">
        <v>62.616999999999997</v>
      </c>
      <c r="G18" s="5">
        <v>0.56699999999999995</v>
      </c>
      <c r="H18" s="5">
        <v>0.24099999999999999</v>
      </c>
      <c r="I18" s="5">
        <v>3.0000000000000001E-3</v>
      </c>
      <c r="J18" s="5">
        <v>0</v>
      </c>
      <c r="K18" s="5">
        <v>1.0999999999999999E-2</v>
      </c>
      <c r="L18" s="5">
        <v>0</v>
      </c>
      <c r="M18" s="4">
        <v>97.406999999999996</v>
      </c>
    </row>
    <row r="19" spans="1:13" ht="15.5" x14ac:dyDescent="0.35">
      <c r="A19" s="5" t="s">
        <v>78</v>
      </c>
      <c r="B19" s="5">
        <v>6.4000000000000001E-2</v>
      </c>
      <c r="C19" s="4">
        <v>27.431999999999999</v>
      </c>
      <c r="D19" s="5">
        <v>2.8740000000000001</v>
      </c>
      <c r="E19" s="5">
        <v>5.8769999999999998</v>
      </c>
      <c r="F19" s="4">
        <v>60.863</v>
      </c>
      <c r="G19" s="5">
        <v>0.60299999999999998</v>
      </c>
      <c r="H19" s="5">
        <v>0.25900000000000001</v>
      </c>
      <c r="I19" s="5">
        <v>0</v>
      </c>
      <c r="J19" s="5">
        <v>0</v>
      </c>
      <c r="K19" s="5">
        <v>6.6000000000000003E-2</v>
      </c>
      <c r="L19" s="5">
        <v>0</v>
      </c>
      <c r="M19" s="4">
        <v>98.037999999999997</v>
      </c>
    </row>
    <row r="20" spans="1:13" ht="15.5" x14ac:dyDescent="0.35">
      <c r="A20" s="5" t="s">
        <v>79</v>
      </c>
      <c r="B20" s="5">
        <v>0.16300000000000001</v>
      </c>
      <c r="C20" s="4">
        <v>25.265999999999998</v>
      </c>
      <c r="D20" s="5">
        <v>2.94</v>
      </c>
      <c r="E20" s="5">
        <v>6.0490000000000004</v>
      </c>
      <c r="F20" s="4">
        <v>62.430999999999997</v>
      </c>
      <c r="G20" s="5">
        <v>0.64</v>
      </c>
      <c r="H20" s="5">
        <v>0.14399999999999999</v>
      </c>
      <c r="I20" s="5">
        <v>0.03</v>
      </c>
      <c r="J20" s="5">
        <v>0</v>
      </c>
      <c r="K20" s="5">
        <v>1.0999999999999999E-2</v>
      </c>
      <c r="L20" s="5">
        <v>0</v>
      </c>
      <c r="M20" s="4">
        <v>97.674000000000007</v>
      </c>
    </row>
    <row r="21" spans="1:13" ht="15.5" x14ac:dyDescent="0.35">
      <c r="A21" s="5" t="s">
        <v>80</v>
      </c>
      <c r="B21" s="5">
        <v>8.2000000000000003E-2</v>
      </c>
      <c r="C21" s="4">
        <v>26.545000000000002</v>
      </c>
      <c r="D21" s="5">
        <v>2.698</v>
      </c>
      <c r="E21" s="5">
        <v>4.9729999999999999</v>
      </c>
      <c r="F21" s="4">
        <v>62.948</v>
      </c>
      <c r="G21" s="5">
        <v>0.621</v>
      </c>
      <c r="H21" s="5">
        <v>0.22500000000000001</v>
      </c>
      <c r="I21" s="5">
        <v>0</v>
      </c>
      <c r="J21" s="5">
        <v>0</v>
      </c>
      <c r="K21" s="5">
        <v>7.1999999999999995E-2</v>
      </c>
      <c r="L21" s="5">
        <v>0</v>
      </c>
      <c r="M21" s="4">
        <v>98.164000000000001</v>
      </c>
    </row>
    <row r="22" spans="1:13" ht="15.5" x14ac:dyDescent="0.35">
      <c r="A22" s="5" t="s">
        <v>81</v>
      </c>
      <c r="B22" s="5">
        <v>8.7999999999999995E-2</v>
      </c>
      <c r="C22" s="4">
        <v>24.390999999999998</v>
      </c>
      <c r="D22" s="5">
        <v>3.117</v>
      </c>
      <c r="E22" s="5">
        <v>6.3390000000000004</v>
      </c>
      <c r="F22" s="4">
        <v>62.326000000000001</v>
      </c>
      <c r="G22" s="5">
        <v>0.63600000000000001</v>
      </c>
      <c r="H22" s="5">
        <v>0.21299999999999999</v>
      </c>
      <c r="I22" s="5">
        <v>0</v>
      </c>
      <c r="J22" s="5">
        <v>0</v>
      </c>
      <c r="K22" s="5">
        <v>6.0999999999999999E-2</v>
      </c>
      <c r="L22" s="5">
        <v>0</v>
      </c>
      <c r="M22" s="4">
        <v>97.171000000000006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Olivine</vt:lpstr>
      <vt:lpstr>Pyroxene</vt:lpstr>
      <vt:lpstr>Fe-Ti oxides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Jun-feng Chen</dc:creator>
  <cp:lastModifiedBy>Jun-feng Chen</cp:lastModifiedBy>
  <dcterms:created xsi:type="dcterms:W3CDTF">2015-06-05T18:19:34Z</dcterms:created>
  <dcterms:modified xsi:type="dcterms:W3CDTF">2025-03-13T06:42:06Z</dcterms:modified>
</cp:coreProperties>
</file>