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2.  2017-2022简\1.  筛药课题\投稿-protein&amp;cell\Supplementary Table\"/>
    </mc:Choice>
  </mc:AlternateContent>
  <xr:revisionPtr revIDLastSave="0" documentId="13_ncr:1_{64A00161-3608-4CB4-B15B-7149872C67A0}" xr6:coauthVersionLast="47" xr6:coauthVersionMax="47" xr10:uidLastSave="{00000000-0000-0000-0000-000000000000}"/>
  <bookViews>
    <workbookView xWindow="25490" yWindow="-110" windowWidth="19420" windowHeight="11620" tabRatio="483" firstSheet="6" activeTab="7" xr2:uid="{46C1F6DB-99FF-44CB-BCF2-6C1FE0B9D0CC}"/>
  </bookViews>
  <sheets>
    <sheet name="Readme" sheetId="9" r:id="rId1"/>
    <sheet name="Information of 335 drugs" sheetId="1" r:id="rId2"/>
    <sheet name="Classification of all 335 drugs" sheetId="4" r:id="rId3"/>
    <sheet name="Selected 36 drug candidates" sheetId="2" r:id="rId4"/>
    <sheet name="GR50 value of 36 drugs" sheetId="5" r:id="rId5"/>
    <sheet name="Tumor&amp;Mouse weight" sheetId="11" r:id="rId6"/>
    <sheet name="Drug combination" sheetId="10" r:id="rId7"/>
    <sheet name="p-value_drug inhibitoryfunction" sheetId="12" r:id="rId8"/>
  </sheets>
  <definedNames>
    <definedName name="_xlnm._FilterDatabase" localSheetId="4" hidden="1">'GR50 value of 36 drugs'!$A$1:$I$37</definedName>
    <definedName name="_xlnm._FilterDatabase" localSheetId="1" hidden="1">'Information of 335 drugs'!$A$1:$N$336</definedName>
    <definedName name="_xlnm._FilterDatabase" localSheetId="3" hidden="1">'Selected 36 drug candidates'!$A$1:$E$37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9" i="12" l="1"/>
  <c r="B13" i="4"/>
  <c r="G19" i="4"/>
  <c r="C13" i="4"/>
  <c r="F19" i="4"/>
</calcChain>
</file>

<file path=xl/sharedStrings.xml><?xml version="1.0" encoding="utf-8"?>
<sst xmlns="http://schemas.openxmlformats.org/spreadsheetml/2006/main" count="1894" uniqueCount="634">
  <si>
    <t>Drug.name</t>
  </si>
  <si>
    <t>Cyclocytidine HCl</t>
  </si>
  <si>
    <t>DNA/RNA Synthesis</t>
    <phoneticPr fontId="2" type="noConversion"/>
  </si>
  <si>
    <t>Sodium Phenylbutyrate</t>
  </si>
  <si>
    <t>HDAC</t>
  </si>
  <si>
    <t>Vinblastine sulfate</t>
  </si>
  <si>
    <t>AChR</t>
    <phoneticPr fontId="2" type="noConversion"/>
  </si>
  <si>
    <t>Meloxicam</t>
  </si>
  <si>
    <t>COX</t>
  </si>
  <si>
    <t xml:space="preserve">Famotidine </t>
  </si>
  <si>
    <t>Histamine Receptor</t>
    <phoneticPr fontId="2" type="noConversion"/>
  </si>
  <si>
    <t>ALK</t>
  </si>
  <si>
    <t>Abl; FGFR; PDGFR; VEGFR</t>
    <phoneticPr fontId="2" type="noConversion"/>
  </si>
  <si>
    <t>FLT3</t>
  </si>
  <si>
    <t>Chloroquine Phosphate</t>
  </si>
  <si>
    <t>Immunology</t>
    <phoneticPr fontId="2" type="noConversion"/>
  </si>
  <si>
    <t>ATM/ATR</t>
    <phoneticPr fontId="2" type="noConversion"/>
  </si>
  <si>
    <t>Gatifloxacin</t>
  </si>
  <si>
    <t>Topoisomerase</t>
  </si>
  <si>
    <t xml:space="preserve">Enoxacin </t>
  </si>
  <si>
    <t>Chloroambucil</t>
  </si>
  <si>
    <t>PI3K</t>
  </si>
  <si>
    <t>Selinexor</t>
  </si>
  <si>
    <t>Nimesulide</t>
  </si>
  <si>
    <t xml:space="preserve">Cimetidine </t>
  </si>
  <si>
    <t>Zileuton</t>
  </si>
  <si>
    <t>Lipoxygenase</t>
    <phoneticPr fontId="2" type="noConversion"/>
  </si>
  <si>
    <t xml:space="preserve">Amprenavir </t>
  </si>
  <si>
    <t>HIV Protease</t>
    <phoneticPr fontId="2" type="noConversion"/>
  </si>
  <si>
    <t xml:space="preserve">Pantoprazole </t>
  </si>
  <si>
    <t>Proton Pump</t>
    <phoneticPr fontId="2" type="noConversion"/>
  </si>
  <si>
    <t xml:space="preserve">Amiloride HCl </t>
  </si>
  <si>
    <t>Sodium Channel; Calcium Channel</t>
    <phoneticPr fontId="2" type="noConversion"/>
  </si>
  <si>
    <t>Nabumetone</t>
  </si>
  <si>
    <t>Valaciclovir HCl</t>
  </si>
  <si>
    <t>Antifection</t>
  </si>
  <si>
    <t xml:space="preserve">Sulbactam </t>
  </si>
  <si>
    <t>Mycophenolate Mofetil</t>
  </si>
  <si>
    <t>Leflunomide</t>
  </si>
  <si>
    <t>Dehydrogenase</t>
  </si>
  <si>
    <t xml:space="preserve">Disulfiram </t>
  </si>
  <si>
    <t>Ketoconazole</t>
  </si>
  <si>
    <t>P450</t>
    <phoneticPr fontId="2" type="noConversion"/>
  </si>
  <si>
    <t xml:space="preserve">Clarithromycin </t>
  </si>
  <si>
    <t>Milrinone</t>
  </si>
  <si>
    <t>PDE</t>
  </si>
  <si>
    <t>Oltipraz</t>
  </si>
  <si>
    <t>Nrf2</t>
  </si>
  <si>
    <t>Aurora Kinase</t>
    <phoneticPr fontId="2" type="noConversion"/>
  </si>
  <si>
    <t>Bleomycin Sulfate</t>
  </si>
  <si>
    <t>DNA/RNA Synthesis</t>
  </si>
  <si>
    <t>Ofloxacin</t>
  </si>
  <si>
    <t>Levofloxacin</t>
  </si>
  <si>
    <t>Norfloxacin</t>
  </si>
  <si>
    <t>Clofarabine</t>
  </si>
  <si>
    <t>Ifosfamide</t>
  </si>
  <si>
    <t>Amisulpride</t>
  </si>
  <si>
    <t>DNA alkylator</t>
  </si>
  <si>
    <t>Albendazole</t>
  </si>
  <si>
    <t>Microtubule Associated</t>
  </si>
  <si>
    <t>Albendazole Oxide</t>
  </si>
  <si>
    <t>Latanoprost</t>
  </si>
  <si>
    <t>Fluocinolone Acetonide</t>
  </si>
  <si>
    <t>Glucocorticoid Receptor</t>
  </si>
  <si>
    <t xml:space="preserve">Zafirlukast </t>
  </si>
  <si>
    <t xml:space="preserve">Felodipine </t>
  </si>
  <si>
    <t>Calcium Channel</t>
  </si>
  <si>
    <t xml:space="preserve">Amlodipine </t>
  </si>
  <si>
    <t>Nateglinide</t>
  </si>
  <si>
    <t>Potassium Channel</t>
  </si>
  <si>
    <t xml:space="preserve">Gliclazide </t>
  </si>
  <si>
    <t>Glimepiride</t>
  </si>
  <si>
    <t>Diazoxide</t>
  </si>
  <si>
    <t xml:space="preserve">Dofetilide </t>
  </si>
  <si>
    <t xml:space="preserve">Furosemide </t>
  </si>
  <si>
    <t>Sodium Channel</t>
  </si>
  <si>
    <t xml:space="preserve">Zolmitriptan </t>
  </si>
  <si>
    <t>5-HT Receptor</t>
  </si>
  <si>
    <t>Olanzapine</t>
  </si>
  <si>
    <t xml:space="preserve">Methyldopa </t>
  </si>
  <si>
    <t>Atracurium Besylate</t>
  </si>
  <si>
    <t>AChR</t>
  </si>
  <si>
    <t>Bethanechol chloride</t>
  </si>
  <si>
    <t>Itopride hydrochloride</t>
  </si>
  <si>
    <t>Betaxolol HCl</t>
  </si>
  <si>
    <t>Adrenergic Receptor</t>
  </si>
  <si>
    <t>Maprotiline HCl</t>
  </si>
  <si>
    <t>Naproxen</t>
  </si>
  <si>
    <t xml:space="preserve">Ketoprofen </t>
  </si>
  <si>
    <t>Mefenamic Acid</t>
  </si>
  <si>
    <t>Pranoprofen</t>
  </si>
  <si>
    <t xml:space="preserve">Domperidone </t>
  </si>
  <si>
    <t>Dopamine Receptor</t>
  </si>
  <si>
    <t>Pergolide Mesylate</t>
  </si>
  <si>
    <t>Ginkgolide A</t>
  </si>
  <si>
    <t>GABA Receptor</t>
  </si>
  <si>
    <t>Histamine Receptor</t>
  </si>
  <si>
    <t>Ticlopidine HCl</t>
  </si>
  <si>
    <t>P2 Receptor</t>
  </si>
  <si>
    <t>Meropenem</t>
  </si>
  <si>
    <t xml:space="preserve">Cefoperazone </t>
  </si>
  <si>
    <t>Praziquantel</t>
  </si>
  <si>
    <t>Ganciclovir</t>
  </si>
  <si>
    <t xml:space="preserve">Ribavirin </t>
  </si>
  <si>
    <t>Atovaquone</t>
  </si>
  <si>
    <t xml:space="preserve">Nadifloxacin </t>
  </si>
  <si>
    <t>Ampicillin Trihydrate</t>
  </si>
  <si>
    <t>Penciclovir</t>
  </si>
  <si>
    <t>Primaquine Diphosphate</t>
  </si>
  <si>
    <t>Raloxifene HCl</t>
  </si>
  <si>
    <t>Estrogen/progestogen Receptor</t>
  </si>
  <si>
    <t>Mifepristone</t>
  </si>
  <si>
    <t xml:space="preserve">Ramipril </t>
  </si>
  <si>
    <t>RAAS</t>
  </si>
  <si>
    <t>Captopril</t>
  </si>
  <si>
    <t>Ozagrel</t>
  </si>
  <si>
    <t>P450</t>
  </si>
  <si>
    <t>Itraconazole</t>
  </si>
  <si>
    <t>Aminophylline</t>
  </si>
  <si>
    <t>Sildenafil</t>
  </si>
  <si>
    <t xml:space="preserve">Fenofibrate </t>
  </si>
  <si>
    <t>PPAR</t>
  </si>
  <si>
    <t xml:space="preserve">Zalcitabine </t>
  </si>
  <si>
    <t>Reverse Transcriptase</t>
  </si>
  <si>
    <t xml:space="preserve">Alendronate </t>
  </si>
  <si>
    <t>Farnesyl pyrophosphate synthase</t>
  </si>
  <si>
    <t>Tranilast</t>
  </si>
  <si>
    <t>Immunology &amp; Inflammation related</t>
  </si>
  <si>
    <t xml:space="preserve">Flurbiprofen </t>
  </si>
  <si>
    <t>Pranlukast</t>
  </si>
  <si>
    <t xml:space="preserve">Glipizide </t>
  </si>
  <si>
    <t>AATP-binding cassette sub-family C member 8</t>
  </si>
  <si>
    <t>thalidomide</t>
    <phoneticPr fontId="2" type="noConversion"/>
  </si>
  <si>
    <t>E3 Ligase; TNF-alpha</t>
    <phoneticPr fontId="2" type="noConversion"/>
  </si>
  <si>
    <t>Azithromycin</t>
  </si>
  <si>
    <t>Anti-infection Autophagy</t>
  </si>
  <si>
    <t>Entacapone</t>
  </si>
  <si>
    <t>Histone Methyltransferase</t>
  </si>
  <si>
    <t>Tolcapone</t>
  </si>
  <si>
    <t>Transferase</t>
  </si>
  <si>
    <t>Phenoxybenzamine HCl</t>
  </si>
  <si>
    <t>Argatroban</t>
  </si>
  <si>
    <t>Thrombin</t>
  </si>
  <si>
    <t>Atazanavir</t>
  </si>
  <si>
    <t>HIV Protease</t>
  </si>
  <si>
    <t>Nifedipine</t>
  </si>
  <si>
    <t>Cilnidipine</t>
  </si>
  <si>
    <t xml:space="preserve">Lacidipine </t>
  </si>
  <si>
    <t>Nitrendipine</t>
  </si>
  <si>
    <t>Calcium Channel</t>
    <phoneticPr fontId="2" type="noConversion"/>
  </si>
  <si>
    <t>Levetiracetam</t>
  </si>
  <si>
    <t xml:space="preserve">Nisoldipine </t>
  </si>
  <si>
    <t>Nicardipine HCl</t>
  </si>
  <si>
    <t xml:space="preserve">Diltiazem HCl </t>
  </si>
  <si>
    <t>Procainamide HCl</t>
  </si>
  <si>
    <t>DNA Methyltransferase Sodium Channel</t>
  </si>
  <si>
    <t>Disodium Cromoglycate</t>
  </si>
  <si>
    <t>Ivermectin</t>
  </si>
  <si>
    <t>Chloride Channel</t>
    <phoneticPr fontId="2" type="noConversion"/>
  </si>
  <si>
    <t>Riluzole</t>
  </si>
  <si>
    <t>GluR Sodium Channel</t>
  </si>
  <si>
    <t>Nicorandil</t>
  </si>
  <si>
    <t>Tolbutamide</t>
  </si>
  <si>
    <t>Glyburide</t>
  </si>
  <si>
    <t>Vinpocetine</t>
  </si>
  <si>
    <t>Lamotrigine</t>
  </si>
  <si>
    <t>Sodium Channel; 5-HT Receptor</t>
    <phoneticPr fontId="2" type="noConversion"/>
  </si>
  <si>
    <t xml:space="preserve">Carbamazepine </t>
  </si>
  <si>
    <t>Sodium Channel</t>
    <phoneticPr fontId="2" type="noConversion"/>
  </si>
  <si>
    <t>Zonisamide</t>
  </si>
  <si>
    <t>Oxcarbazepine</t>
  </si>
  <si>
    <t>Bumetanide</t>
  </si>
  <si>
    <t>Others</t>
  </si>
  <si>
    <t xml:space="preserve">Trichlormethiazide </t>
  </si>
  <si>
    <t xml:space="preserve">Indapamide </t>
  </si>
  <si>
    <t>Azaperone</t>
  </si>
  <si>
    <t>Amoxapine</t>
  </si>
  <si>
    <t>GlyT</t>
  </si>
  <si>
    <t>Fluoxetine HCl</t>
  </si>
  <si>
    <t>Finasteride</t>
  </si>
  <si>
    <t>Doxazosin Mesylate</t>
  </si>
  <si>
    <t>Felbamate</t>
  </si>
  <si>
    <t>NMDAR</t>
  </si>
  <si>
    <t>Fluconazole</t>
  </si>
  <si>
    <t>Flumazenil</t>
  </si>
  <si>
    <t>Galanthamine HBr</t>
  </si>
  <si>
    <t>Loratadine</t>
  </si>
  <si>
    <t>Acitretin</t>
  </si>
  <si>
    <t>Retinoid Receptor</t>
  </si>
  <si>
    <t>Mianserin HCl</t>
  </si>
  <si>
    <t>Vecuronium Bromide</t>
  </si>
  <si>
    <t>Linezolid</t>
  </si>
  <si>
    <t>Sumatriptan Succinate</t>
  </si>
  <si>
    <t>Venlafaxine</t>
  </si>
  <si>
    <t>Alfacalcidol</t>
  </si>
  <si>
    <t>Vitamin</t>
  </si>
  <si>
    <t>Aztreonam</t>
  </si>
  <si>
    <t>Alprostadil</t>
  </si>
  <si>
    <t xml:space="preserve">Candesartan </t>
  </si>
  <si>
    <t>Olmesartan Medoxomil</t>
  </si>
  <si>
    <t xml:space="preserve">Methimazole </t>
  </si>
  <si>
    <t xml:space="preserve">Risperidone </t>
  </si>
  <si>
    <t>Estrone</t>
  </si>
  <si>
    <t>Chloramphenicol</t>
  </si>
  <si>
    <t>Ipratropium Bromide</t>
  </si>
  <si>
    <t>Didanosine</t>
  </si>
  <si>
    <t xml:space="preserve">Emtricitabine </t>
  </si>
  <si>
    <t xml:space="preserve">Piroxicam </t>
  </si>
  <si>
    <t xml:space="preserve">Telmisartan </t>
  </si>
  <si>
    <t>Quetiapine Fumarate</t>
  </si>
  <si>
    <t>Acipimox</t>
  </si>
  <si>
    <t>Chlorpheniramine Maleate</t>
  </si>
  <si>
    <t>Butoconazole nitrate</t>
  </si>
  <si>
    <t>Clemastine Fumarate</t>
  </si>
  <si>
    <t>Bifonazole</t>
  </si>
  <si>
    <t>Protionamide</t>
  </si>
  <si>
    <t>Carbidopa</t>
  </si>
  <si>
    <t>Decarboxylase</t>
  </si>
  <si>
    <t>Tioconazole</t>
  </si>
  <si>
    <t>Tropicamide</t>
  </si>
  <si>
    <t>Pregnenolone</t>
  </si>
  <si>
    <t>Aripiprazole</t>
  </si>
  <si>
    <t xml:space="preserve">Ketotifen Fumarate </t>
  </si>
  <si>
    <t>Pioglitazone HCl</t>
  </si>
  <si>
    <t>Bromhexine HCl</t>
  </si>
  <si>
    <t xml:space="preserve">Lisinopril </t>
  </si>
  <si>
    <t>Levosulpiride</t>
  </si>
  <si>
    <t xml:space="preserve">Naftopidil </t>
  </si>
  <si>
    <t xml:space="preserve">Ketanserin </t>
  </si>
  <si>
    <t>Chlorpromazine HCl</t>
  </si>
  <si>
    <t>Potassium Channel Dopamine Receptor</t>
  </si>
  <si>
    <t xml:space="preserve">Clonidine HCl </t>
  </si>
  <si>
    <t>Adrenergic Receptor</t>
    <phoneticPr fontId="2" type="noConversion"/>
  </si>
  <si>
    <t xml:space="preserve">Clozapine </t>
  </si>
  <si>
    <t>Pramipexole</t>
  </si>
  <si>
    <t xml:space="preserve">Donepezil HCl </t>
  </si>
  <si>
    <t>Estriol</t>
  </si>
  <si>
    <t xml:space="preserve">Famciclovir </t>
  </si>
  <si>
    <t xml:space="preserve">Fenbendazole </t>
  </si>
  <si>
    <t>Mycophenolic acid</t>
  </si>
  <si>
    <t xml:space="preserve">Racecadotril </t>
  </si>
  <si>
    <t>Opioid Receptor</t>
  </si>
  <si>
    <t xml:space="preserve">Roxithromycin </t>
  </si>
  <si>
    <t>Salbutamol Sulfate</t>
  </si>
  <si>
    <t>Scopolamine HBr</t>
  </si>
  <si>
    <t xml:space="preserve">Sotalol </t>
  </si>
  <si>
    <t>Sulfadoxine</t>
  </si>
  <si>
    <t>Tenoxicam</t>
  </si>
  <si>
    <t>Others</t>
    <phoneticPr fontId="2" type="noConversion"/>
  </si>
  <si>
    <t xml:space="preserve">Lomefloxacin HCl </t>
  </si>
  <si>
    <t xml:space="preserve">Clomifene citrate </t>
  </si>
  <si>
    <t>Isoprenaline HCl</t>
  </si>
  <si>
    <t>Streptomycin sulfate</t>
  </si>
  <si>
    <t xml:space="preserve">Quinapril HCl </t>
  </si>
  <si>
    <t>L-Thyroxine</t>
  </si>
  <si>
    <t>Trimethoprim</t>
  </si>
  <si>
    <t>Norethindrone</t>
  </si>
  <si>
    <t>Spironolactone</t>
  </si>
  <si>
    <t>Androgen Receptor</t>
  </si>
  <si>
    <t>Tinidazole</t>
  </si>
  <si>
    <t>Timolol Maleate</t>
  </si>
  <si>
    <t>Doxofylline</t>
  </si>
  <si>
    <t>Pilocarpine HCl</t>
  </si>
  <si>
    <t>Buspirone HCl</t>
  </si>
  <si>
    <t>17-Hydroxyprogesterone</t>
  </si>
  <si>
    <t>Chlormadinone acetate</t>
  </si>
  <si>
    <t>Androgen Receptor 5-alpha Reductase</t>
  </si>
  <si>
    <t>Molsidomine</t>
  </si>
  <si>
    <t>Rivastigmine</t>
  </si>
  <si>
    <t>Etretinate</t>
  </si>
  <si>
    <t>Isoniazid</t>
  </si>
  <si>
    <t>Fatty Acid Synthase</t>
  </si>
  <si>
    <t>Idebenone</t>
  </si>
  <si>
    <t>ROS</t>
  </si>
  <si>
    <t>Aniracetam</t>
  </si>
  <si>
    <t>Motesanib Diphosphate</t>
  </si>
  <si>
    <t>VEGFR; PDGFR; c-Kit</t>
    <phoneticPr fontId="2" type="noConversion"/>
  </si>
  <si>
    <t>Bosutinib</t>
  </si>
  <si>
    <t>Src</t>
  </si>
  <si>
    <t>Nilotinib</t>
  </si>
  <si>
    <t>Bcr-Abl</t>
  </si>
  <si>
    <t>Tamoxifen</t>
  </si>
  <si>
    <t>Estrogen/progestogen Receptor</t>
    <phoneticPr fontId="2" type="noConversion"/>
  </si>
  <si>
    <t>Obatoclax Mesylate</t>
  </si>
  <si>
    <t>Bcl-2</t>
    <phoneticPr fontId="2" type="noConversion"/>
  </si>
  <si>
    <t>Ridaforolimus</t>
  </si>
  <si>
    <t>mTOR</t>
  </si>
  <si>
    <t>Daunorubicin HCl</t>
  </si>
  <si>
    <t xml:space="preserve">Dacarbazine </t>
  </si>
  <si>
    <t>Procarbazine HCl</t>
  </si>
  <si>
    <t xml:space="preserve">Lomustine  </t>
  </si>
  <si>
    <t>Elesclomol</t>
  </si>
  <si>
    <t>HSP</t>
    <phoneticPr fontId="2" type="noConversion"/>
  </si>
  <si>
    <t>Miltefosine</t>
  </si>
  <si>
    <t>Akt</t>
  </si>
  <si>
    <t>Fedratinib</t>
  </si>
  <si>
    <t>JAK</t>
  </si>
  <si>
    <t>Bexarotene</t>
  </si>
  <si>
    <t>Bicalutamide</t>
  </si>
  <si>
    <t xml:space="preserve">Flutamide </t>
  </si>
  <si>
    <t xml:space="preserve">Megestrol Acetate </t>
  </si>
  <si>
    <t>Androgen Receptor Estrogen/progestogen Receptor</t>
  </si>
  <si>
    <t xml:space="preserve">Anastrozole </t>
  </si>
  <si>
    <t>Aromatase</t>
  </si>
  <si>
    <t xml:space="preserve">Exemestane </t>
  </si>
  <si>
    <t>Letrozole</t>
  </si>
  <si>
    <t>Aminoglutethimide</t>
  </si>
  <si>
    <t>Fulvestrant</t>
  </si>
  <si>
    <t xml:space="preserve">Gemfibrozil </t>
  </si>
  <si>
    <t>Bezafibrate</t>
  </si>
  <si>
    <t xml:space="preserve">Capecitabine </t>
  </si>
  <si>
    <t>5-Fluorouracil</t>
  </si>
  <si>
    <t>Triglycidyl Isocyanurate</t>
  </si>
  <si>
    <t>p53;  DNA synthesis</t>
    <phoneticPr fontId="2" type="noConversion"/>
  </si>
  <si>
    <t>GLPG0634 analogue</t>
  </si>
  <si>
    <t>JAK</t>
    <phoneticPr fontId="2" type="noConversion"/>
  </si>
  <si>
    <t>Curcumol</t>
  </si>
  <si>
    <t>S-Ruxolitinib</t>
  </si>
  <si>
    <t>Baricitinib</t>
  </si>
  <si>
    <t>Cerdulatinib</t>
    <phoneticPr fontId="2" type="noConversion"/>
  </si>
  <si>
    <t>Momelotinib</t>
  </si>
  <si>
    <t>Pacritinib</t>
  </si>
  <si>
    <t>Tofacitinib</t>
  </si>
  <si>
    <t>Tofacitinib Citrate</t>
  </si>
  <si>
    <t>Filgotinib</t>
  </si>
  <si>
    <t>Fludarabine</t>
  </si>
  <si>
    <t>STAT</t>
    <phoneticPr fontId="2" type="noConversion"/>
  </si>
  <si>
    <t>Nifuroxazide</t>
  </si>
  <si>
    <t>Infection</t>
    <phoneticPr fontId="2" type="noConversion"/>
  </si>
  <si>
    <t>Royal jelly acid</t>
  </si>
  <si>
    <t>IFN-γ</t>
    <phoneticPr fontId="2" type="noConversion"/>
  </si>
  <si>
    <t>DT-diaphorase</t>
    <phoneticPr fontId="2" type="noConversion"/>
  </si>
  <si>
    <t>Resiquimod</t>
  </si>
  <si>
    <t>TLR</t>
    <phoneticPr fontId="2" type="noConversion"/>
  </si>
  <si>
    <t>Ginsenoside Rb1</t>
  </si>
  <si>
    <t>NF-κB; TLR</t>
    <phoneticPr fontId="2" type="noConversion"/>
  </si>
  <si>
    <t>G150</t>
  </si>
  <si>
    <t>h-cGAS</t>
    <phoneticPr fontId="2" type="noConversion"/>
  </si>
  <si>
    <t>Sorafenib Tosylate</t>
  </si>
  <si>
    <t>Raf-1; VEGFR; PDGFRβ;c-Kit</t>
    <phoneticPr fontId="2" type="noConversion"/>
  </si>
  <si>
    <t>Donafenib</t>
  </si>
  <si>
    <t>Raf-1;VEGFR</t>
    <phoneticPr fontId="2" type="noConversion"/>
  </si>
  <si>
    <t>Sulfatinib</t>
  </si>
  <si>
    <t>VEGFR; FGFR</t>
    <phoneticPr fontId="2" type="noConversion"/>
  </si>
  <si>
    <t>Regorafenib</t>
  </si>
  <si>
    <t>RET;  Raf-1; VEGFR</t>
    <phoneticPr fontId="2" type="noConversion"/>
  </si>
  <si>
    <t>Pazopanib HCl</t>
  </si>
  <si>
    <t>VEGFR; FGFR; PDGFR; c-Kit</t>
    <phoneticPr fontId="2" type="noConversion"/>
  </si>
  <si>
    <t>Dovitinib</t>
  </si>
  <si>
    <t>Vatalanib 2HCl</t>
  </si>
  <si>
    <t>VEGFR; PDGFRβ; c-Kit</t>
    <phoneticPr fontId="2" type="noConversion"/>
  </si>
  <si>
    <t>Lenvatinib</t>
  </si>
  <si>
    <t>VEGFR; PDGFRβ; FGFR</t>
    <phoneticPr fontId="2" type="noConversion"/>
  </si>
  <si>
    <t>Brivanib</t>
  </si>
  <si>
    <t>Cabozantinib malate</t>
  </si>
  <si>
    <t>VEGFR</t>
    <phoneticPr fontId="2" type="noConversion"/>
  </si>
  <si>
    <t>Semaxanib</t>
  </si>
  <si>
    <t>PDGFR</t>
    <phoneticPr fontId="2" type="noConversion"/>
  </si>
  <si>
    <t>Cediranib Maleate</t>
  </si>
  <si>
    <t>Fruquintinib</t>
    <phoneticPr fontId="2" type="noConversion"/>
  </si>
  <si>
    <t>Erdafitinib</t>
  </si>
  <si>
    <t>FGFR; PDGFR; VEGFR2</t>
    <phoneticPr fontId="2" type="noConversion"/>
  </si>
  <si>
    <t>Sitravatinib</t>
  </si>
  <si>
    <t>Motesanib</t>
  </si>
  <si>
    <t>Vitamin E</t>
  </si>
  <si>
    <t xml:space="preserve">COX; VEGFR </t>
    <phoneticPr fontId="2" type="noConversion"/>
  </si>
  <si>
    <t>Ginkgolide B</t>
  </si>
  <si>
    <t xml:space="preserve">PAFR </t>
    <phoneticPr fontId="2" type="noConversion"/>
  </si>
  <si>
    <t>Prasugrel</t>
  </si>
  <si>
    <t>Neuronal Signaling</t>
  </si>
  <si>
    <t>Budesonide</t>
  </si>
  <si>
    <t>Glucocorticoid receptor</t>
  </si>
  <si>
    <t>Isotretinoin</t>
  </si>
  <si>
    <t xml:space="preserve">hydroxylase </t>
  </si>
  <si>
    <t>Rizatriptan Benzoate</t>
  </si>
  <si>
    <t xml:space="preserve">5-HT1 </t>
    <phoneticPr fontId="2" type="noConversion"/>
  </si>
  <si>
    <t>Triamcinolone Acetonide</t>
    <phoneticPr fontId="2" type="noConversion"/>
  </si>
  <si>
    <t>Betamethasone Dipropionate</t>
  </si>
  <si>
    <t>Betamethasone Valerate</t>
  </si>
  <si>
    <t>Desonide</t>
  </si>
  <si>
    <t>Oxytetracycline</t>
  </si>
  <si>
    <t>Clofibrate</t>
  </si>
  <si>
    <t>Metabolism</t>
    <phoneticPr fontId="2" type="noConversion"/>
  </si>
  <si>
    <t>Deflazacort</t>
  </si>
  <si>
    <t>Avobenzone</t>
  </si>
  <si>
    <t>Fluticasone propionate</t>
  </si>
  <si>
    <t>Tolnaftate</t>
  </si>
  <si>
    <t>Almotriptan Malate</t>
  </si>
  <si>
    <t>5-HT1B</t>
  </si>
  <si>
    <t>Esomeprazole sodium</t>
  </si>
  <si>
    <t xml:space="preserve">ATPase </t>
  </si>
  <si>
    <t>D-Mannitol</t>
  </si>
  <si>
    <t>Bupivacaine HCl</t>
  </si>
  <si>
    <t>Sodium channel</t>
  </si>
  <si>
    <t>Medroxyprogesterone acetate</t>
  </si>
  <si>
    <t>progestogen Receptor</t>
  </si>
  <si>
    <t>Prednisolone Acetate</t>
  </si>
  <si>
    <t>Fluocinonide</t>
  </si>
  <si>
    <t>Paroxetine HCl</t>
  </si>
  <si>
    <t>AChR;  5-HT</t>
    <phoneticPr fontId="2" type="noConversion"/>
  </si>
  <si>
    <t>Beclomethasone dipropionate</t>
  </si>
  <si>
    <t>Dexamethasone Acetate</t>
  </si>
  <si>
    <t>interleukin receptor</t>
  </si>
  <si>
    <t>Ceftibuten dihydrate</t>
  </si>
  <si>
    <t>Fludrocortisone acetate</t>
    <phoneticPr fontId="2" type="noConversion"/>
  </si>
  <si>
    <t>Acebutolol HCl</t>
  </si>
  <si>
    <t>β-adrenergic receptor</t>
  </si>
  <si>
    <t>Estradiol Benzoate</t>
  </si>
  <si>
    <t xml:space="preserve">mERα; hERα </t>
    <phoneticPr fontId="2" type="noConversion"/>
  </si>
  <si>
    <t>Liothyronine Sodium</t>
    <phoneticPr fontId="2" type="noConversion"/>
  </si>
  <si>
    <t>Docusate Sodium</t>
  </si>
  <si>
    <t>Cefoxitin sodium</t>
    <phoneticPr fontId="2" type="noConversion"/>
  </si>
  <si>
    <t>Tegaserod Maleate</t>
    <phoneticPr fontId="2" type="noConversion"/>
  </si>
  <si>
    <t xml:space="preserve">5-HT4 receptor </t>
    <phoneticPr fontId="2" type="noConversion"/>
  </si>
  <si>
    <t>Prilocaine hydrochloride</t>
  </si>
  <si>
    <t>Fluorometholone</t>
  </si>
  <si>
    <t>Glucocorticoid Receptor</t>
    <phoneticPr fontId="2" type="noConversion"/>
  </si>
  <si>
    <t>Hydrocortisone acetate</t>
  </si>
  <si>
    <t>Desoximetasone</t>
  </si>
  <si>
    <t>Levomilnacipran Hydrochloride</t>
  </si>
  <si>
    <t>Ketorolac tromethamine salt</t>
  </si>
  <si>
    <t>COX</t>
    <phoneticPr fontId="2" type="noConversion"/>
  </si>
  <si>
    <t>Trandolapril</t>
  </si>
  <si>
    <t>ACE</t>
  </si>
  <si>
    <t>Triethylenetetramine Dihydrochloride</t>
  </si>
  <si>
    <t>Methylprednisolone hemisuccinate</t>
  </si>
  <si>
    <t>Hydrocortisone butyrate</t>
  </si>
  <si>
    <t>Methylprednisolone sodium succinate</t>
  </si>
  <si>
    <t>Brompheniramine hydrogen maleate</t>
    <phoneticPr fontId="2" type="noConversion"/>
  </si>
  <si>
    <t>Histamine H1 receptor</t>
  </si>
  <si>
    <t>Betamethasone</t>
  </si>
  <si>
    <t>Creatine</t>
  </si>
  <si>
    <t>NAD+</t>
  </si>
  <si>
    <t>L-Arginine HCl</t>
    <phoneticPr fontId="2" type="noConversion"/>
  </si>
  <si>
    <t>Dexamethasone Sodium Phosphate</t>
  </si>
  <si>
    <t>COX; IL receptor</t>
    <phoneticPr fontId="2" type="noConversion"/>
  </si>
  <si>
    <t>Retinyl Palmitate</t>
  </si>
  <si>
    <t>Vitamin</t>
    <phoneticPr fontId="2" type="noConversion"/>
  </si>
  <si>
    <t>Selumetinib</t>
  </si>
  <si>
    <t>MEK</t>
  </si>
  <si>
    <t>Mocetinostat</t>
  </si>
  <si>
    <t>HDAC</t>
    <phoneticPr fontId="2" type="noConversion"/>
  </si>
  <si>
    <t>Altretamine</t>
  </si>
  <si>
    <t>Nobiletin</t>
  </si>
  <si>
    <t>MMP</t>
    <phoneticPr fontId="2" type="noConversion"/>
  </si>
  <si>
    <t>Romidepsin</t>
  </si>
  <si>
    <t>Trametinib</t>
  </si>
  <si>
    <t>Bortezomib</t>
  </si>
  <si>
    <t>Proteasome</t>
    <phoneticPr fontId="2" type="noConversion"/>
  </si>
  <si>
    <t>Patupilone</t>
  </si>
  <si>
    <t>Talazoparib</t>
  </si>
  <si>
    <t>PARP</t>
    <phoneticPr fontId="2" type="noConversion"/>
  </si>
  <si>
    <t>Target</t>
    <phoneticPr fontId="2" type="noConversion"/>
  </si>
  <si>
    <t>Patient3_average</t>
  </si>
  <si>
    <t>RAR/RXR GPR</t>
    <phoneticPr fontId="2" type="noConversion"/>
  </si>
  <si>
    <t>c-Kit; FGFR; VEGFR; PDGFRβ</t>
    <phoneticPr fontId="2" type="noConversion"/>
  </si>
  <si>
    <t xml:space="preserve">thyroid hormone receptorα </t>
    <phoneticPr fontId="2" type="noConversion"/>
  </si>
  <si>
    <t>Alectinib</t>
    <phoneticPr fontId="2" type="noConversion"/>
  </si>
  <si>
    <t>PAC-1</t>
    <phoneticPr fontId="2" type="noConversion"/>
  </si>
  <si>
    <t>Ponatinib</t>
    <phoneticPr fontId="2" type="noConversion"/>
  </si>
  <si>
    <t>Quizartinib</t>
    <phoneticPr fontId="2" type="noConversion"/>
  </si>
  <si>
    <t>Idelalisib</t>
    <phoneticPr fontId="2" type="noConversion"/>
  </si>
  <si>
    <t>Alisertib</t>
    <phoneticPr fontId="2" type="noConversion"/>
  </si>
  <si>
    <t>Alpelisib</t>
    <phoneticPr fontId="2" type="noConversion"/>
  </si>
  <si>
    <t>Vadimezan</t>
    <phoneticPr fontId="2" type="noConversion"/>
  </si>
  <si>
    <t>DCC-2618</t>
    <phoneticPr fontId="2" type="noConversion"/>
  </si>
  <si>
    <t>Patient2_rep1</t>
    <phoneticPr fontId="2" type="noConversion"/>
  </si>
  <si>
    <t>Patient2_rep2</t>
    <phoneticPr fontId="2" type="noConversion"/>
  </si>
  <si>
    <t>Patient2_rep3</t>
    <phoneticPr fontId="2" type="noConversion"/>
  </si>
  <si>
    <t>Patient2_average</t>
    <phoneticPr fontId="2" type="noConversion"/>
  </si>
  <si>
    <t>Patient3_rep1</t>
    <phoneticPr fontId="2" type="noConversion"/>
  </si>
  <si>
    <t>Patient3_rep3</t>
    <phoneticPr fontId="2" type="noConversion"/>
  </si>
  <si>
    <t>Desloratadine</t>
    <phoneticPr fontId="2" type="noConversion"/>
  </si>
  <si>
    <t>Inflammation &amp; Immunomodulation</t>
  </si>
  <si>
    <t>Gastrointestinal Pharmacology</t>
  </si>
  <si>
    <t>Gastrointestinal Pharmacology</t>
    <phoneticPr fontId="2" type="noConversion"/>
  </si>
  <si>
    <t>Neuropharmacology</t>
  </si>
  <si>
    <t>Ocular Pharmacology</t>
    <phoneticPr fontId="2" type="noConversion"/>
  </si>
  <si>
    <t>Hormones and Hormone Antagonists</t>
    <phoneticPr fontId="2" type="noConversion"/>
  </si>
  <si>
    <t>Neuropharmacology</t>
    <phoneticPr fontId="2" type="noConversion"/>
  </si>
  <si>
    <t>Inflammation &amp; Immunomodulation</t>
    <phoneticPr fontId="2" type="noConversion"/>
  </si>
  <si>
    <t>Classification</t>
    <phoneticPr fontId="2" type="noConversion"/>
  </si>
  <si>
    <t>flavin-containing monooxygenase</t>
  </si>
  <si>
    <t>Number</t>
    <phoneticPr fontId="2" type="noConversion"/>
  </si>
  <si>
    <t>Dermatological Pharmacology</t>
    <phoneticPr fontId="2" type="noConversion"/>
  </si>
  <si>
    <t>Neoplastic Diseases</t>
    <phoneticPr fontId="2" type="noConversion"/>
  </si>
  <si>
    <t>Infectious Diseases</t>
    <phoneticPr fontId="2" type="noConversion"/>
  </si>
  <si>
    <t>Cardiovascular Function</t>
    <phoneticPr fontId="2" type="noConversion"/>
  </si>
  <si>
    <t>Hormones and Hormone</t>
    <phoneticPr fontId="2" type="noConversion"/>
  </si>
  <si>
    <t>Others (Modify Metabolism)</t>
    <phoneticPr fontId="2" type="noConversion"/>
  </si>
  <si>
    <t>Others (Antioxidants)</t>
    <phoneticPr fontId="2" type="noConversion"/>
  </si>
  <si>
    <t>Others (Treatment for Metal Exposure)</t>
    <phoneticPr fontId="2" type="noConversion"/>
  </si>
  <si>
    <t>Other</t>
    <phoneticPr fontId="2" type="noConversion"/>
  </si>
  <si>
    <t>Histamine receptor</t>
    <phoneticPr fontId="2" type="noConversion"/>
  </si>
  <si>
    <t>RTK</t>
    <phoneticPr fontId="2" type="noConversion"/>
  </si>
  <si>
    <t>Tyrosine kinase signaling</t>
    <phoneticPr fontId="2" type="noConversion"/>
  </si>
  <si>
    <t>Microtubule Associated</t>
    <phoneticPr fontId="2" type="noConversion"/>
  </si>
  <si>
    <t>nucleotide analog</t>
    <phoneticPr fontId="2" type="noConversion"/>
  </si>
  <si>
    <t>DNA damage &amp; repair</t>
    <phoneticPr fontId="2" type="noConversion"/>
  </si>
  <si>
    <t>Apoptosis</t>
    <phoneticPr fontId="2" type="noConversion"/>
  </si>
  <si>
    <t>Aurora kinase activity</t>
    <phoneticPr fontId="2" type="noConversion"/>
  </si>
  <si>
    <t>Cell cycle</t>
    <phoneticPr fontId="2" type="noConversion"/>
  </si>
  <si>
    <t>Histone deacetylation</t>
    <phoneticPr fontId="2" type="noConversion"/>
  </si>
  <si>
    <t>Epigenetic regulation</t>
    <phoneticPr fontId="2" type="noConversion"/>
  </si>
  <si>
    <t>JAK/STAT signaling</t>
    <phoneticPr fontId="2" type="noConversion"/>
  </si>
  <si>
    <t>MAPK</t>
    <phoneticPr fontId="2" type="noConversion"/>
  </si>
  <si>
    <t>Abl/Src</t>
    <phoneticPr fontId="2" type="noConversion"/>
  </si>
  <si>
    <t xml:space="preserve">Tubulin </t>
    <phoneticPr fontId="2" type="noConversion"/>
  </si>
  <si>
    <t>Microtubule Associated inhibitor</t>
    <phoneticPr fontId="2" type="noConversion"/>
  </si>
  <si>
    <t>Protein folding &amp; degradation</t>
    <phoneticPr fontId="2" type="noConversion"/>
  </si>
  <si>
    <t>p53</t>
    <phoneticPr fontId="2" type="noConversion"/>
  </si>
  <si>
    <t>IMPDH</t>
  </si>
  <si>
    <t>Mycophenolic acid</t>
    <phoneticPr fontId="2" type="noConversion"/>
  </si>
  <si>
    <t>Bleomycin Sulfate</t>
    <phoneticPr fontId="2" type="noConversion"/>
  </si>
  <si>
    <t>DNA ligase</t>
    <phoneticPr fontId="2" type="noConversion"/>
  </si>
  <si>
    <t>ribonucleotide reductase</t>
  </si>
  <si>
    <t>mitochondrial pathway</t>
    <phoneticPr fontId="2" type="noConversion"/>
  </si>
  <si>
    <t>Estrogen Receptor</t>
    <phoneticPr fontId="2" type="noConversion"/>
  </si>
  <si>
    <t>Pathway</t>
    <phoneticPr fontId="2" type="noConversion"/>
  </si>
  <si>
    <t>XPO1</t>
  </si>
  <si>
    <t>XPO1</t>
    <phoneticPr fontId="2" type="noConversion"/>
  </si>
  <si>
    <t>Alisertib</t>
  </si>
  <si>
    <t>Bleomycin sulfate</t>
  </si>
  <si>
    <t>Cerdulatinib</t>
  </si>
  <si>
    <t>Clomifene citrate</t>
  </si>
  <si>
    <t>Fenbendazole</t>
  </si>
  <si>
    <t>Ponatinib</t>
  </si>
  <si>
    <t>Quizartinib</t>
  </si>
  <si>
    <t>Tegaserod Maleate</t>
  </si>
  <si>
    <t>Inf</t>
  </si>
  <si>
    <t>5-alpha Reductase</t>
    <phoneticPr fontId="2" type="noConversion"/>
  </si>
  <si>
    <t>colonrectal cancer max phase</t>
    <phoneticPr fontId="2" type="noConversion"/>
  </si>
  <si>
    <t>clinicaltrial max phase</t>
    <phoneticPr fontId="2" type="noConversion"/>
  </si>
  <si>
    <t>other</t>
    <phoneticPr fontId="2" type="noConversion"/>
  </si>
  <si>
    <t xml:space="preserve">5-HT receptor </t>
    <phoneticPr fontId="2" type="noConversion"/>
  </si>
  <si>
    <t>PI3K/Akt signaling</t>
    <phoneticPr fontId="2" type="noConversion"/>
  </si>
  <si>
    <t>NF-κB signaling</t>
  </si>
  <si>
    <t>Retinoid Receptor</t>
    <phoneticPr fontId="2" type="noConversion"/>
  </si>
  <si>
    <t>Glucocorticoid receptor</t>
    <phoneticPr fontId="2" type="noConversion"/>
  </si>
  <si>
    <t>Neuronal signaling</t>
    <phoneticPr fontId="2" type="noConversion"/>
  </si>
  <si>
    <t>Procaspase-3</t>
    <phoneticPr fontId="2" type="noConversion"/>
  </si>
  <si>
    <t>Diflunisal</t>
    <phoneticPr fontId="2" type="noConversion"/>
  </si>
  <si>
    <t>Nuclear receptor signaling</t>
    <phoneticPr fontId="2" type="noConversion"/>
  </si>
  <si>
    <t>Anti-inflammatory</t>
    <phoneticPr fontId="2" type="noConversion"/>
  </si>
  <si>
    <t>Antifection</t>
    <phoneticPr fontId="2" type="noConversion"/>
  </si>
  <si>
    <t>LTRA</t>
    <phoneticPr fontId="2" type="noConversion"/>
  </si>
  <si>
    <t>Guanylate cyclase soluble subunit alpha-2</t>
    <phoneticPr fontId="2" type="noConversion"/>
  </si>
  <si>
    <t>HIF signaling</t>
    <phoneticPr fontId="2" type="noConversion"/>
  </si>
  <si>
    <t>Total Number</t>
    <phoneticPr fontId="2" type="noConversion"/>
  </si>
  <si>
    <t>Selected number</t>
    <phoneticPr fontId="2" type="noConversion"/>
  </si>
  <si>
    <t>Patient3_rep2</t>
    <phoneticPr fontId="2" type="noConversion"/>
  </si>
  <si>
    <t>Drug.name</t>
    <phoneticPr fontId="2" type="noConversion"/>
  </si>
  <si>
    <t>Sheet list</t>
    <phoneticPr fontId="5" type="noConversion"/>
  </si>
  <si>
    <t>Description</t>
    <phoneticPr fontId="5" type="noConversion"/>
  </si>
  <si>
    <t>Agent</t>
    <phoneticPr fontId="2" type="noConversion"/>
  </si>
  <si>
    <t>P1</t>
    <phoneticPr fontId="2" type="noConversion"/>
  </si>
  <si>
    <t>P2</t>
    <phoneticPr fontId="2" type="noConversion"/>
  </si>
  <si>
    <t>P3</t>
    <phoneticPr fontId="2" type="noConversion"/>
  </si>
  <si>
    <t>P4</t>
    <phoneticPr fontId="2" type="noConversion"/>
  </si>
  <si>
    <t>P5</t>
    <phoneticPr fontId="2" type="noConversion"/>
  </si>
  <si>
    <t>P6</t>
    <phoneticPr fontId="2" type="noConversion"/>
  </si>
  <si>
    <t>P7</t>
    <phoneticPr fontId="2" type="noConversion"/>
  </si>
  <si>
    <t>P8</t>
    <phoneticPr fontId="2" type="noConversion"/>
  </si>
  <si>
    <t>Color bule marked drugs that tested on PDOX model</t>
    <phoneticPr fontId="2" type="noConversion"/>
  </si>
  <si>
    <t>Selected 36 drug candidates</t>
    <phoneticPr fontId="2" type="noConversion"/>
  </si>
  <si>
    <t>Information of 335 drugs</t>
    <phoneticPr fontId="2" type="noConversion"/>
  </si>
  <si>
    <t>Sum</t>
    <phoneticPr fontId="2" type="noConversion"/>
  </si>
  <si>
    <t>Indication</t>
    <phoneticPr fontId="2" type="noConversion"/>
  </si>
  <si>
    <t>Target_specific</t>
    <phoneticPr fontId="2" type="noConversion"/>
  </si>
  <si>
    <t>fedratinib_concentration</t>
    <phoneticPr fontId="2" type="noConversion"/>
  </si>
  <si>
    <t>bortezomib_concentration</t>
    <phoneticPr fontId="2" type="noConversion"/>
  </si>
  <si>
    <t>Cell viability rate</t>
    <phoneticPr fontId="2" type="noConversion"/>
  </si>
  <si>
    <t>P5-rep1</t>
    <phoneticPr fontId="2" type="noConversion"/>
  </si>
  <si>
    <t>P5-rep2</t>
    <phoneticPr fontId="2" type="noConversion"/>
  </si>
  <si>
    <t>P3-rep1</t>
    <phoneticPr fontId="2" type="noConversion"/>
  </si>
  <si>
    <t>P3-rep2</t>
    <phoneticPr fontId="2" type="noConversion"/>
  </si>
  <si>
    <t>fedratinib-treat</t>
    <phoneticPr fontId="2" type="noConversion"/>
  </si>
  <si>
    <t>bortezomib-treat</t>
    <phoneticPr fontId="2" type="noConversion"/>
  </si>
  <si>
    <t>trametinib-treat</t>
    <phoneticPr fontId="2" type="noConversion"/>
  </si>
  <si>
    <t>fedratinib_nc</t>
  </si>
  <si>
    <t>fedratinib_treat</t>
  </si>
  <si>
    <t>tamoxifen_nc</t>
  </si>
  <si>
    <t>tamoxifen_treat</t>
  </si>
  <si>
    <t>bortezomib_nc</t>
  </si>
  <si>
    <t>bortezomib_treat</t>
  </si>
  <si>
    <t>5fu_nc</t>
  </si>
  <si>
    <t>5fu_treat</t>
    <phoneticPr fontId="2" type="noConversion"/>
  </si>
  <si>
    <t>selinexor_nc</t>
  </si>
  <si>
    <t>selinexor_treat</t>
  </si>
  <si>
    <t>mocetinostat_nc</t>
  </si>
  <si>
    <t>mocetinostat_treat</t>
  </si>
  <si>
    <t>romidepsin_nc</t>
  </si>
  <si>
    <t>romidepsin_treat</t>
  </si>
  <si>
    <t>trametinib_nc</t>
  </si>
  <si>
    <t>trametinib_treat</t>
  </si>
  <si>
    <t>tamoxifen-treat</t>
    <phoneticPr fontId="2" type="noConversion"/>
  </si>
  <si>
    <t>selinexor-treat</t>
    <phoneticPr fontId="2" type="noConversion"/>
  </si>
  <si>
    <t>mocetinostat-treat</t>
    <phoneticPr fontId="2" type="noConversion"/>
  </si>
  <si>
    <t>romidepsin-treat</t>
    <phoneticPr fontId="2" type="noConversion"/>
  </si>
  <si>
    <t>tamoxifen-nc</t>
  </si>
  <si>
    <t>fedratinib-nc</t>
  </si>
  <si>
    <t>bortezomib-nc</t>
  </si>
  <si>
    <t>selinexor-nc</t>
  </si>
  <si>
    <t>mocetinostat-nc</t>
  </si>
  <si>
    <t>romidepsin-nc</t>
  </si>
  <si>
    <t>trametinib-nc</t>
  </si>
  <si>
    <t>Drug combination</t>
    <phoneticPr fontId="2" type="noConversion"/>
  </si>
  <si>
    <t>Cell viability ratio of prelimlinary screening and the target information of all 335 drugs</t>
    <phoneticPr fontId="2" type="noConversion"/>
  </si>
  <si>
    <t>Classification of all 335 drugs</t>
    <phoneticPr fontId="2" type="noConversion"/>
  </si>
  <si>
    <t>The classification of all 335 drugs (Indication &amp; Pathway)</t>
    <phoneticPr fontId="2" type="noConversion"/>
  </si>
  <si>
    <t>GR50 value of 36 drugs</t>
    <phoneticPr fontId="2" type="noConversion"/>
  </si>
  <si>
    <t>GR50 value of 36 drugs (eight patients)</t>
    <phoneticPr fontId="2" type="noConversion"/>
  </si>
  <si>
    <t>Tumor&amp;Mouse weight</t>
    <phoneticPr fontId="2" type="noConversion"/>
  </si>
  <si>
    <t>Record of tumor and mouse weight</t>
    <phoneticPr fontId="2" type="noConversion"/>
  </si>
  <si>
    <t>Cell viability ratio of drug combination</t>
    <phoneticPr fontId="2" type="noConversion"/>
  </si>
  <si>
    <t>Tumor_weight (g)</t>
    <phoneticPr fontId="2" type="noConversion"/>
  </si>
  <si>
    <t>Mouse_weight (g)</t>
    <phoneticPr fontId="2" type="noConversion"/>
  </si>
  <si>
    <t>Target and pathway information of screened 36 drugs</t>
    <phoneticPr fontId="2" type="noConversion"/>
  </si>
  <si>
    <t>5-Fluorouracil</t>
    <phoneticPr fontId="2" type="noConversion"/>
  </si>
  <si>
    <t>log10 of Concentration_1</t>
    <phoneticPr fontId="2" type="noConversion"/>
  </si>
  <si>
    <t>log10 of Concentration_2</t>
    <phoneticPr fontId="2" type="noConversion"/>
  </si>
  <si>
    <t>p-value</t>
    <phoneticPr fontId="2" type="noConversion"/>
  </si>
  <si>
    <t>Albendazole</t>
    <phoneticPr fontId="2" type="noConversion"/>
  </si>
  <si>
    <t>Bleomycin sulfate</t>
    <phoneticPr fontId="2" type="noConversion"/>
  </si>
  <si>
    <t>Bortezomib</t>
    <phoneticPr fontId="2" type="noConversion"/>
  </si>
  <si>
    <t>p&lt;2.22E-16</t>
    <phoneticPr fontId="2" type="noConversion"/>
  </si>
  <si>
    <t>Bosutinib</t>
    <phoneticPr fontId="2" type="noConversion"/>
  </si>
  <si>
    <t>Cediranib Maleate</t>
    <phoneticPr fontId="2" type="noConversion"/>
  </si>
  <si>
    <t>Clofarabine</t>
    <phoneticPr fontId="2" type="noConversion"/>
  </si>
  <si>
    <t>Clomifene citrate</t>
    <phoneticPr fontId="2" type="noConversion"/>
  </si>
  <si>
    <t>Cycolocytidine HCI</t>
    <phoneticPr fontId="2" type="noConversion"/>
  </si>
  <si>
    <t>Daunorubicin HCI</t>
    <phoneticPr fontId="2" type="noConversion"/>
  </si>
  <si>
    <t>Donafenib</t>
    <phoneticPr fontId="2" type="noConversion"/>
  </si>
  <si>
    <t>6.5-08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</si>
</sst>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Calibri"/>
      <family val="2"/>
    </font>
    <font>
      <b/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1"/>
      <color rgb="FF000000"/>
      <name val="Calibri"/>
      <family val="2"/>
    </font>
    <font>
      <sz val="11"/>
      <name val="等线"/>
      <family val="3"/>
      <charset val="134"/>
      <scheme val="minor"/>
    </font>
    <font>
      <sz val="11"/>
      <color theme="1"/>
      <name val="Arial"/>
      <family val="2"/>
    </font>
    <font>
      <sz val="10"/>
      <name val="等线"/>
      <family val="3"/>
      <charset val="134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/>
    </xf>
    <xf numFmtId="0" fontId="0" fillId="0" borderId="0" xfId="0" applyAlignment="1"/>
    <xf numFmtId="0" fontId="0" fillId="0" borderId="1" xfId="0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4" fillId="0" borderId="0" xfId="0" applyFont="1">
      <alignment vertical="center"/>
    </xf>
    <xf numFmtId="0" fontId="4" fillId="4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10" fontId="1" fillId="0" borderId="1" xfId="0" applyNumberFormat="1" applyFont="1" applyBorder="1" applyAlignment="1">
      <alignment horizontal="center" vertical="top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10" fontId="1" fillId="0" borderId="1" xfId="0" applyNumberFormat="1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0" fillId="0" borderId="1" xfId="0" applyBorder="1" applyAlignment="1">
      <alignment horizontal="left" vertical="top"/>
    </xf>
    <xf numFmtId="10" fontId="1" fillId="0" borderId="1" xfId="0" applyNumberFormat="1" applyFont="1" applyBorder="1" applyAlignment="1">
      <alignment horizontal="left" vertical="center"/>
    </xf>
    <xf numFmtId="10" fontId="1" fillId="0" borderId="1" xfId="0" applyNumberFormat="1" applyFont="1" applyBorder="1" applyAlignment="1">
      <alignment horizontal="left" vertical="top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top"/>
    </xf>
    <xf numFmtId="10" fontId="1" fillId="0" borderId="1" xfId="0" applyNumberFormat="1" applyFont="1" applyBorder="1" applyAlignment="1">
      <alignment horizontal="left" vertical="center" wrapText="1"/>
    </xf>
    <xf numFmtId="0" fontId="4" fillId="9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left" vertical="center"/>
    </xf>
    <xf numFmtId="0" fontId="4" fillId="9" borderId="1" xfId="0" applyFont="1" applyFill="1" applyBorder="1">
      <alignment vertical="center"/>
    </xf>
    <xf numFmtId="0" fontId="0" fillId="4" borderId="1" xfId="0" applyFill="1" applyBorder="1">
      <alignment vertical="center"/>
    </xf>
    <xf numFmtId="10" fontId="0" fillId="0" borderId="1" xfId="0" applyNumberFormat="1" applyBorder="1">
      <alignment vertical="center"/>
    </xf>
    <xf numFmtId="0" fontId="0" fillId="5" borderId="1" xfId="0" applyFill="1" applyBorder="1">
      <alignment vertical="center"/>
    </xf>
    <xf numFmtId="0" fontId="0" fillId="6" borderId="1" xfId="0" applyFill="1" applyBorder="1">
      <alignment vertical="center"/>
    </xf>
    <xf numFmtId="10" fontId="0" fillId="10" borderId="1" xfId="0" applyNumberFormat="1" applyFill="1" applyBorder="1">
      <alignment vertical="center"/>
    </xf>
    <xf numFmtId="0" fontId="0" fillId="11" borderId="0" xfId="0" applyFill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0" fontId="4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11" fontId="0" fillId="0" borderId="0" xfId="0" applyNumberForma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2B84A-2BDF-4BE7-922F-AE81D1D2256B}">
  <sheetPr codeName="Sheet1"/>
  <dimension ref="A2:B8"/>
  <sheetViews>
    <sheetView workbookViewId="0">
      <selection activeCell="B7" sqref="B7"/>
    </sheetView>
  </sheetViews>
  <sheetFormatPr defaultRowHeight="14" x14ac:dyDescent="0.3"/>
  <cols>
    <col min="1" max="1" width="24.5" style="3" bestFit="1" customWidth="1"/>
    <col min="2" max="2" width="69.08203125" style="8" customWidth="1"/>
    <col min="3" max="16384" width="8.6640625" style="4"/>
  </cols>
  <sheetData>
    <row r="2" spans="1:2" ht="33.5" customHeight="1" x14ac:dyDescent="0.3">
      <c r="A2" s="43" t="s">
        <v>552</v>
      </c>
      <c r="B2" s="43" t="s">
        <v>553</v>
      </c>
    </row>
    <row r="3" spans="1:2" ht="27.5" customHeight="1" x14ac:dyDescent="0.3">
      <c r="A3" s="44" t="s">
        <v>565</v>
      </c>
      <c r="B3" s="6" t="s">
        <v>607</v>
      </c>
    </row>
    <row r="4" spans="1:2" ht="27.5" customHeight="1" x14ac:dyDescent="0.3">
      <c r="A4" s="45" t="s">
        <v>608</v>
      </c>
      <c r="B4" s="7" t="s">
        <v>609</v>
      </c>
    </row>
    <row r="5" spans="1:2" ht="27.5" customHeight="1" x14ac:dyDescent="0.3">
      <c r="A5" s="44" t="s">
        <v>564</v>
      </c>
      <c r="B5" s="6" t="s">
        <v>617</v>
      </c>
    </row>
    <row r="6" spans="1:2" ht="27.5" customHeight="1" x14ac:dyDescent="0.3">
      <c r="A6" s="45" t="s">
        <v>610</v>
      </c>
      <c r="B6" s="7" t="s">
        <v>611</v>
      </c>
    </row>
    <row r="7" spans="1:2" ht="27.5" customHeight="1" x14ac:dyDescent="0.3">
      <c r="A7" s="45" t="s">
        <v>612</v>
      </c>
      <c r="B7" s="6" t="s">
        <v>613</v>
      </c>
    </row>
    <row r="8" spans="1:2" ht="27.5" customHeight="1" x14ac:dyDescent="0.3">
      <c r="A8" s="45" t="s">
        <v>606</v>
      </c>
      <c r="B8" s="7" t="s">
        <v>614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5F496-0DC0-4C9F-B57C-944841ADB3FC}">
  <sheetPr codeName="Sheet2"/>
  <dimension ref="A1:N336"/>
  <sheetViews>
    <sheetView zoomScale="70" zoomScaleNormal="70" workbookViewId="0">
      <pane xSplit="1" topLeftCell="B1" activePane="topRight" state="frozen"/>
      <selection activeCell="A319" sqref="A319"/>
      <selection pane="topRight" activeCell="H16" sqref="H16"/>
    </sheetView>
  </sheetViews>
  <sheetFormatPr defaultRowHeight="14" x14ac:dyDescent="0.3"/>
  <cols>
    <col min="1" max="1" width="33.1640625" style="1" customWidth="1"/>
    <col min="2" max="3" width="4.33203125" customWidth="1"/>
    <col min="4" max="11" width="11.33203125" style="1" customWidth="1"/>
    <col min="12" max="12" width="22.75" style="1" customWidth="1"/>
    <col min="13" max="13" width="25.33203125" style="1" customWidth="1"/>
    <col min="14" max="14" width="22.5" style="1" customWidth="1"/>
    <col min="15" max="16384" width="8.6640625" style="1"/>
  </cols>
  <sheetData>
    <row r="1" spans="1:14" s="11" customFormat="1" ht="34" customHeight="1" x14ac:dyDescent="0.3">
      <c r="A1" s="29" t="s">
        <v>0</v>
      </c>
      <c r="B1" s="31" t="s">
        <v>532</v>
      </c>
      <c r="C1" s="31" t="s">
        <v>531</v>
      </c>
      <c r="D1" s="29" t="s">
        <v>466</v>
      </c>
      <c r="E1" s="29" t="s">
        <v>467</v>
      </c>
      <c r="F1" s="29" t="s">
        <v>468</v>
      </c>
      <c r="G1" s="29" t="s">
        <v>469</v>
      </c>
      <c r="H1" s="29" t="s">
        <v>470</v>
      </c>
      <c r="I1" s="29" t="s">
        <v>550</v>
      </c>
      <c r="J1" s="29" t="s">
        <v>471</v>
      </c>
      <c r="K1" s="29" t="s">
        <v>453</v>
      </c>
      <c r="L1" s="29" t="s">
        <v>481</v>
      </c>
      <c r="M1" s="29" t="s">
        <v>452</v>
      </c>
      <c r="N1" s="29" t="s">
        <v>518</v>
      </c>
    </row>
    <row r="2" spans="1:14" x14ac:dyDescent="0.3">
      <c r="A2" s="18" t="s">
        <v>445</v>
      </c>
      <c r="B2" s="19">
        <v>3</v>
      </c>
      <c r="C2" s="19">
        <v>2</v>
      </c>
      <c r="D2" s="20">
        <v>4.0000000000000002E-4</v>
      </c>
      <c r="E2" s="20">
        <v>2.9999999999999997E-4</v>
      </c>
      <c r="F2" s="20">
        <v>2.9999999999999997E-4</v>
      </c>
      <c r="G2" s="20">
        <v>2.9999999999999997E-4</v>
      </c>
      <c r="H2" s="20">
        <v>1E-4</v>
      </c>
      <c r="I2" s="20">
        <v>1E-4</v>
      </c>
      <c r="J2" s="20">
        <v>1E-4</v>
      </c>
      <c r="K2" s="20">
        <v>1E-4</v>
      </c>
      <c r="L2" s="13" t="s">
        <v>485</v>
      </c>
      <c r="M2" s="20" t="s">
        <v>441</v>
      </c>
      <c r="N2" s="20" t="s">
        <v>503</v>
      </c>
    </row>
    <row r="3" spans="1:14" x14ac:dyDescent="0.3">
      <c r="A3" s="18" t="s">
        <v>447</v>
      </c>
      <c r="B3" s="19">
        <v>4</v>
      </c>
      <c r="C3" s="19">
        <v>2</v>
      </c>
      <c r="D3" s="20">
        <v>4.0000000000000002E-4</v>
      </c>
      <c r="E3" s="20">
        <v>2.9999999999999997E-4</v>
      </c>
      <c r="F3" s="20">
        <v>5.0000000000000001E-4</v>
      </c>
      <c r="G3" s="20">
        <v>4.0000000000000002E-4</v>
      </c>
      <c r="H3" s="20">
        <v>1E-4</v>
      </c>
      <c r="I3" s="20">
        <v>1E-4</v>
      </c>
      <c r="J3" s="20">
        <v>1E-4</v>
      </c>
      <c r="K3" s="20">
        <v>1E-4</v>
      </c>
      <c r="L3" s="13" t="s">
        <v>485</v>
      </c>
      <c r="M3" s="18" t="s">
        <v>448</v>
      </c>
      <c r="N3" s="13" t="s">
        <v>509</v>
      </c>
    </row>
    <row r="4" spans="1:14" x14ac:dyDescent="0.3">
      <c r="A4" s="18" t="s">
        <v>440</v>
      </c>
      <c r="B4" s="19">
        <v>2</v>
      </c>
      <c r="C4" s="19">
        <v>0</v>
      </c>
      <c r="D4" s="20">
        <v>1.8E-3</v>
      </c>
      <c r="E4" s="20">
        <v>1.9E-3</v>
      </c>
      <c r="F4" s="20">
        <v>1.6000000000000001E-3</v>
      </c>
      <c r="G4" s="20">
        <v>1.8E-3</v>
      </c>
      <c r="H4" s="20">
        <v>2.0000000000000001E-4</v>
      </c>
      <c r="I4" s="20">
        <v>2.0000000000000001E-4</v>
      </c>
      <c r="J4" s="20">
        <v>2.0000000000000001E-4</v>
      </c>
      <c r="K4" s="20">
        <v>2.0000000000000001E-4</v>
      </c>
      <c r="L4" s="13" t="s">
        <v>485</v>
      </c>
      <c r="M4" s="20" t="s">
        <v>441</v>
      </c>
      <c r="N4" s="20" t="s">
        <v>503</v>
      </c>
    </row>
    <row r="5" spans="1:14" x14ac:dyDescent="0.3">
      <c r="A5" s="18" t="s">
        <v>295</v>
      </c>
      <c r="B5" s="19">
        <v>3</v>
      </c>
      <c r="C5" s="19">
        <v>0</v>
      </c>
      <c r="D5" s="20">
        <v>3.2000000000000002E-3</v>
      </c>
      <c r="E5" s="20">
        <v>2.5000000000000001E-3</v>
      </c>
      <c r="F5" s="20">
        <v>2.3E-3</v>
      </c>
      <c r="G5" s="20">
        <v>2.5999999999999999E-3</v>
      </c>
      <c r="H5" s="20">
        <v>2.9999999999999997E-4</v>
      </c>
      <c r="I5" s="20">
        <v>2.0000000000000001E-4</v>
      </c>
      <c r="J5" s="20">
        <v>2.9999999999999997E-4</v>
      </c>
      <c r="K5" s="20">
        <v>2.9999999999999997E-4</v>
      </c>
      <c r="L5" s="13" t="s">
        <v>485</v>
      </c>
      <c r="M5" s="18" t="s">
        <v>296</v>
      </c>
      <c r="N5" s="13" t="s">
        <v>504</v>
      </c>
    </row>
    <row r="6" spans="1:14" x14ac:dyDescent="0.3">
      <c r="A6" s="18" t="s">
        <v>358</v>
      </c>
      <c r="B6" s="19">
        <v>3</v>
      </c>
      <c r="C6" s="19">
        <v>1</v>
      </c>
      <c r="D6" s="20">
        <v>4.0000000000000002E-4</v>
      </c>
      <c r="E6" s="20">
        <v>4.0000000000000002E-4</v>
      </c>
      <c r="F6" s="20">
        <v>5.9999999999999995E-4</v>
      </c>
      <c r="G6" s="20">
        <v>5.0000000000000001E-4</v>
      </c>
      <c r="H6" s="20">
        <v>4.0000000000000002E-4</v>
      </c>
      <c r="I6" s="20">
        <v>5.0000000000000001E-4</v>
      </c>
      <c r="J6" s="20">
        <v>8.0000000000000004E-4</v>
      </c>
      <c r="K6" s="20">
        <v>5.0000000000000001E-4</v>
      </c>
      <c r="L6" s="13" t="s">
        <v>485</v>
      </c>
      <c r="M6" s="21" t="s">
        <v>355</v>
      </c>
      <c r="N6" s="13" t="s">
        <v>495</v>
      </c>
    </row>
    <row r="7" spans="1:14" x14ac:dyDescent="0.3">
      <c r="A7" s="18" t="s">
        <v>412</v>
      </c>
      <c r="B7" s="19">
        <v>4</v>
      </c>
      <c r="C7" s="19">
        <v>0</v>
      </c>
      <c r="D7" s="20">
        <v>8.4000000000000005E-2</v>
      </c>
      <c r="E7" s="20">
        <v>7.0000000000000007E-2</v>
      </c>
      <c r="F7" s="20">
        <v>9.1999999999999998E-2</v>
      </c>
      <c r="G7" s="20">
        <v>8.2000000000000003E-2</v>
      </c>
      <c r="H7" s="20">
        <v>1.1999999999999999E-3</v>
      </c>
      <c r="I7" s="20">
        <v>1.4E-3</v>
      </c>
      <c r="J7" s="20">
        <v>1.6000000000000001E-3</v>
      </c>
      <c r="K7" s="20">
        <v>1.4E-3</v>
      </c>
      <c r="L7" s="13" t="s">
        <v>474</v>
      </c>
      <c r="M7" s="20" t="s">
        <v>534</v>
      </c>
      <c r="N7" s="13" t="s">
        <v>172</v>
      </c>
    </row>
    <row r="8" spans="1:14" x14ac:dyDescent="0.3">
      <c r="A8" s="18" t="s">
        <v>459</v>
      </c>
      <c r="B8" s="19">
        <v>3</v>
      </c>
      <c r="C8" s="19">
        <v>0</v>
      </c>
      <c r="D8" s="20">
        <v>2.0999999999999999E-3</v>
      </c>
      <c r="E8" s="20">
        <v>2.2000000000000001E-3</v>
      </c>
      <c r="F8" s="20">
        <v>5.0000000000000001E-4</v>
      </c>
      <c r="G8" s="20">
        <v>1.6000000000000001E-3</v>
      </c>
      <c r="H8" s="20">
        <v>1.6999999999999999E-3</v>
      </c>
      <c r="I8" s="20">
        <v>1.6999999999999999E-3</v>
      </c>
      <c r="J8" s="20">
        <v>1.1999999999999999E-3</v>
      </c>
      <c r="K8" s="20">
        <v>1.5E-3</v>
      </c>
      <c r="L8" s="13" t="s">
        <v>485</v>
      </c>
      <c r="M8" s="18" t="s">
        <v>12</v>
      </c>
      <c r="N8" s="13" t="s">
        <v>495</v>
      </c>
    </row>
    <row r="9" spans="1:14" x14ac:dyDescent="0.3">
      <c r="A9" s="18" t="s">
        <v>283</v>
      </c>
      <c r="B9" s="19">
        <v>3</v>
      </c>
      <c r="C9" s="19">
        <v>0</v>
      </c>
      <c r="D9" s="20">
        <v>1.9800000000000002E-2</v>
      </c>
      <c r="E9" s="20">
        <v>1.7000000000000001E-2</v>
      </c>
      <c r="F9" s="20">
        <v>0.01</v>
      </c>
      <c r="G9" s="20">
        <v>1.5599999999999999E-2</v>
      </c>
      <c r="H9" s="20">
        <v>6.3E-3</v>
      </c>
      <c r="I9" s="20">
        <v>5.1999999999999998E-3</v>
      </c>
      <c r="J9" s="20">
        <v>4.0000000000000002E-4</v>
      </c>
      <c r="K9" s="20">
        <v>4.0000000000000001E-3</v>
      </c>
      <c r="L9" s="13" t="s">
        <v>485</v>
      </c>
      <c r="M9" s="18" t="s">
        <v>284</v>
      </c>
      <c r="N9" s="13" t="s">
        <v>499</v>
      </c>
    </row>
    <row r="10" spans="1:14" x14ac:dyDescent="0.3">
      <c r="A10" s="18" t="s">
        <v>157</v>
      </c>
      <c r="B10" s="19">
        <v>4</v>
      </c>
      <c r="C10" s="19">
        <v>0</v>
      </c>
      <c r="D10" s="20">
        <v>4.7399999999999998E-2</v>
      </c>
      <c r="E10" s="20">
        <v>3.09E-2</v>
      </c>
      <c r="F10" s="20">
        <v>5.9999999999999995E-4</v>
      </c>
      <c r="G10" s="20">
        <v>2.63E-2</v>
      </c>
      <c r="H10" s="20">
        <v>1.0699999999999999E-2</v>
      </c>
      <c r="I10" s="20">
        <v>4.7999999999999996E-3</v>
      </c>
      <c r="J10" s="20">
        <v>4.0000000000000002E-4</v>
      </c>
      <c r="K10" s="20">
        <v>5.3E-3</v>
      </c>
      <c r="L10" s="13" t="s">
        <v>486</v>
      </c>
      <c r="M10" s="18" t="s">
        <v>158</v>
      </c>
      <c r="N10" s="13" t="s">
        <v>172</v>
      </c>
    </row>
    <row r="11" spans="1:14" x14ac:dyDescent="0.3">
      <c r="A11" s="18" t="s">
        <v>321</v>
      </c>
      <c r="B11" s="19">
        <v>3</v>
      </c>
      <c r="C11" s="19">
        <v>2</v>
      </c>
      <c r="D11" s="20">
        <v>2.5499999999999998E-2</v>
      </c>
      <c r="E11" s="20">
        <v>3.0300000000000001E-2</v>
      </c>
      <c r="F11" s="20">
        <v>3.2599999999999997E-2</v>
      </c>
      <c r="G11" s="20">
        <v>2.9499999999999998E-2</v>
      </c>
      <c r="H11" s="20">
        <v>1.5299999999999999E-2</v>
      </c>
      <c r="I11" s="20">
        <v>1.77E-2</v>
      </c>
      <c r="J11" s="20">
        <v>1.7500000000000002E-2</v>
      </c>
      <c r="K11" s="20">
        <v>1.6799999999999999E-2</v>
      </c>
      <c r="L11" s="13" t="s">
        <v>485</v>
      </c>
      <c r="M11" s="18" t="s">
        <v>315</v>
      </c>
      <c r="N11" s="13" t="s">
        <v>504</v>
      </c>
    </row>
    <row r="12" spans="1:14" x14ac:dyDescent="0.3">
      <c r="A12" s="18" t="s">
        <v>446</v>
      </c>
      <c r="B12" s="19">
        <v>4</v>
      </c>
      <c r="C12" s="19">
        <v>2</v>
      </c>
      <c r="D12" s="20">
        <v>0.4672</v>
      </c>
      <c r="E12" s="20">
        <v>0.46479999999999999</v>
      </c>
      <c r="F12" s="20">
        <v>0.4214</v>
      </c>
      <c r="G12" s="20">
        <v>0.4511</v>
      </c>
      <c r="H12" s="20">
        <v>2.0199999999999999E-2</v>
      </c>
      <c r="I12" s="20">
        <v>0.02</v>
      </c>
      <c r="J12" s="20">
        <v>2.76E-2</v>
      </c>
      <c r="K12" s="20">
        <v>2.2599999999999999E-2</v>
      </c>
      <c r="L12" s="13" t="s">
        <v>485</v>
      </c>
      <c r="M12" s="18" t="s">
        <v>439</v>
      </c>
      <c r="N12" s="13" t="s">
        <v>495</v>
      </c>
    </row>
    <row r="13" spans="1:14" x14ac:dyDescent="0.3">
      <c r="A13" s="18" t="s">
        <v>287</v>
      </c>
      <c r="B13" s="19">
        <v>4</v>
      </c>
      <c r="C13" s="19">
        <v>1</v>
      </c>
      <c r="D13" s="20">
        <v>3.4299999999999997E-2</v>
      </c>
      <c r="E13" s="20">
        <v>3.4000000000000002E-2</v>
      </c>
      <c r="F13" s="20">
        <v>3.1300000000000001E-2</v>
      </c>
      <c r="G13" s="20">
        <v>3.32E-2</v>
      </c>
      <c r="H13" s="20">
        <v>2.6200000000000001E-2</v>
      </c>
      <c r="I13" s="20">
        <v>2.46E-2</v>
      </c>
      <c r="J13" s="20">
        <v>2.3300000000000001E-2</v>
      </c>
      <c r="K13" s="20">
        <v>2.47E-2</v>
      </c>
      <c r="L13" s="13" t="s">
        <v>485</v>
      </c>
      <c r="M13" s="18" t="s">
        <v>18</v>
      </c>
      <c r="N13" s="13" t="s">
        <v>498</v>
      </c>
    </row>
    <row r="14" spans="1:14" x14ac:dyDescent="0.3">
      <c r="A14" s="18" t="s">
        <v>22</v>
      </c>
      <c r="B14" s="19">
        <v>3</v>
      </c>
      <c r="C14" s="19">
        <v>1</v>
      </c>
      <c r="D14" s="20">
        <v>0.11509999999999999</v>
      </c>
      <c r="E14" s="20">
        <v>0.16700000000000001</v>
      </c>
      <c r="F14" s="20">
        <v>0.12180000000000001</v>
      </c>
      <c r="G14" s="20">
        <v>0.1346</v>
      </c>
      <c r="H14" s="20">
        <v>7.8399999999999997E-2</v>
      </c>
      <c r="I14" s="20">
        <v>7.0099999999999996E-2</v>
      </c>
      <c r="J14" s="20">
        <v>7.1099999999999997E-2</v>
      </c>
      <c r="K14" s="20">
        <v>7.3200000000000001E-2</v>
      </c>
      <c r="L14" s="13" t="s">
        <v>485</v>
      </c>
      <c r="M14" s="18" t="s">
        <v>520</v>
      </c>
      <c r="N14" s="13" t="s">
        <v>172</v>
      </c>
    </row>
    <row r="15" spans="1:14" x14ac:dyDescent="0.3">
      <c r="A15" s="18" t="s">
        <v>5</v>
      </c>
      <c r="B15" s="19">
        <v>4</v>
      </c>
      <c r="C15" s="19">
        <v>1</v>
      </c>
      <c r="D15" s="20">
        <v>0.14119999999999999</v>
      </c>
      <c r="E15" s="20">
        <v>0.122</v>
      </c>
      <c r="F15" s="20">
        <v>0.1036</v>
      </c>
      <c r="G15" s="20">
        <v>0.12230000000000001</v>
      </c>
      <c r="H15" s="20">
        <v>0.1147</v>
      </c>
      <c r="I15" s="20">
        <v>8.6400000000000005E-2</v>
      </c>
      <c r="J15" s="20">
        <v>7.7799999999999994E-2</v>
      </c>
      <c r="K15" s="20">
        <v>9.2999999999999999E-2</v>
      </c>
      <c r="L15" s="13" t="s">
        <v>485</v>
      </c>
      <c r="M15" s="18" t="s">
        <v>496</v>
      </c>
      <c r="N15" s="13" t="s">
        <v>498</v>
      </c>
    </row>
    <row r="16" spans="1:14" x14ac:dyDescent="0.3">
      <c r="A16" s="18" t="s">
        <v>239</v>
      </c>
      <c r="B16" s="19">
        <v>4</v>
      </c>
      <c r="C16" s="19">
        <v>0</v>
      </c>
      <c r="D16" s="20">
        <v>4.7600000000000003E-2</v>
      </c>
      <c r="E16" s="20">
        <v>5.5300000000000002E-2</v>
      </c>
      <c r="F16" s="20">
        <v>4.48E-2</v>
      </c>
      <c r="G16" s="20">
        <v>4.9200000000000001E-2</v>
      </c>
      <c r="H16" s="20">
        <v>0.1381</v>
      </c>
      <c r="I16" s="20">
        <v>0.1285</v>
      </c>
      <c r="J16" s="20">
        <v>0.13600000000000001</v>
      </c>
      <c r="K16" s="20">
        <v>0.13420000000000001</v>
      </c>
      <c r="L16" s="13" t="s">
        <v>473</v>
      </c>
      <c r="M16" s="13" t="s">
        <v>511</v>
      </c>
      <c r="N16" s="13" t="s">
        <v>498</v>
      </c>
    </row>
    <row r="17" spans="1:14" x14ac:dyDescent="0.3">
      <c r="A17" s="18" t="s">
        <v>37</v>
      </c>
      <c r="B17" s="19">
        <v>4</v>
      </c>
      <c r="C17" s="19">
        <v>0</v>
      </c>
      <c r="D17" s="20">
        <v>5.8500000000000003E-2</v>
      </c>
      <c r="E17" s="20">
        <v>6.1600000000000002E-2</v>
      </c>
      <c r="F17" s="20">
        <v>5.9700000000000003E-2</v>
      </c>
      <c r="G17" s="20">
        <v>5.9900000000000002E-2</v>
      </c>
      <c r="H17" s="20">
        <v>0.1401</v>
      </c>
      <c r="I17" s="20">
        <v>0.1237</v>
      </c>
      <c r="J17" s="20">
        <v>0.14760000000000001</v>
      </c>
      <c r="K17" s="20">
        <v>0.1371</v>
      </c>
      <c r="L17" s="13" t="s">
        <v>473</v>
      </c>
      <c r="M17" s="13" t="s">
        <v>511</v>
      </c>
      <c r="N17" s="13" t="s">
        <v>498</v>
      </c>
    </row>
    <row r="18" spans="1:14" x14ac:dyDescent="0.3">
      <c r="A18" s="18" t="s">
        <v>348</v>
      </c>
      <c r="B18" s="19">
        <v>3</v>
      </c>
      <c r="C18" s="19">
        <v>2</v>
      </c>
      <c r="D18" s="20">
        <v>9.1700000000000004E-2</v>
      </c>
      <c r="E18" s="20">
        <v>1.2200000000000001E-2</v>
      </c>
      <c r="F18" s="20">
        <v>1.2699999999999999E-2</v>
      </c>
      <c r="G18" s="20">
        <v>3.8899999999999997E-2</v>
      </c>
      <c r="H18" s="20">
        <v>0.32590000000000002</v>
      </c>
      <c r="I18" s="20">
        <v>0.1036</v>
      </c>
      <c r="J18" s="20">
        <v>2.4799999999999999E-2</v>
      </c>
      <c r="K18" s="20">
        <v>0.15140000000000001</v>
      </c>
      <c r="L18" s="13" t="s">
        <v>485</v>
      </c>
      <c r="M18" s="18" t="s">
        <v>455</v>
      </c>
      <c r="N18" s="13" t="s">
        <v>495</v>
      </c>
    </row>
    <row r="19" spans="1:14" x14ac:dyDescent="0.3">
      <c r="A19" s="18" t="s">
        <v>311</v>
      </c>
      <c r="B19" s="19">
        <v>4</v>
      </c>
      <c r="C19" s="19">
        <v>4</v>
      </c>
      <c r="D19" s="20">
        <v>0.33160000000000001</v>
      </c>
      <c r="E19" s="20">
        <v>0.32050000000000001</v>
      </c>
      <c r="F19" s="20">
        <v>0.31159999999999999</v>
      </c>
      <c r="G19" s="20">
        <v>0.32119999999999999</v>
      </c>
      <c r="H19" s="20">
        <v>0.22700000000000001</v>
      </c>
      <c r="I19" s="20">
        <v>0.1328</v>
      </c>
      <c r="J19" s="20">
        <v>0.11559999999999999</v>
      </c>
      <c r="K19" s="20">
        <v>0.15840000000000001</v>
      </c>
      <c r="L19" s="13" t="s">
        <v>485</v>
      </c>
      <c r="M19" s="18" t="s">
        <v>50</v>
      </c>
      <c r="N19" s="13" t="s">
        <v>498</v>
      </c>
    </row>
    <row r="20" spans="1:14" x14ac:dyDescent="0.3">
      <c r="A20" s="18" t="s">
        <v>54</v>
      </c>
      <c r="B20" s="19">
        <v>3</v>
      </c>
      <c r="C20" s="19">
        <v>0</v>
      </c>
      <c r="D20" s="20">
        <v>2.7400000000000001E-2</v>
      </c>
      <c r="E20" s="20">
        <v>2.9600000000000001E-2</v>
      </c>
      <c r="F20" s="20">
        <v>3.1199999999999999E-2</v>
      </c>
      <c r="G20" s="20">
        <v>2.9399999999999999E-2</v>
      </c>
      <c r="H20" s="20">
        <v>0.18</v>
      </c>
      <c r="I20" s="20">
        <v>0.17119999999999999</v>
      </c>
      <c r="J20" s="20">
        <v>0.17630000000000001</v>
      </c>
      <c r="K20" s="20">
        <v>0.17580000000000001</v>
      </c>
      <c r="L20" s="13" t="s">
        <v>485</v>
      </c>
      <c r="M20" s="18" t="s">
        <v>50</v>
      </c>
      <c r="N20" s="13" t="s">
        <v>498</v>
      </c>
    </row>
    <row r="21" spans="1:14" x14ac:dyDescent="0.3">
      <c r="A21" s="18" t="s">
        <v>49</v>
      </c>
      <c r="B21" s="19">
        <v>4</v>
      </c>
      <c r="C21" s="19">
        <v>1</v>
      </c>
      <c r="D21" s="20">
        <v>0.1477</v>
      </c>
      <c r="E21" s="20">
        <v>0.13950000000000001</v>
      </c>
      <c r="F21" s="20">
        <v>0.13539999999999999</v>
      </c>
      <c r="G21" s="20">
        <v>0.1409</v>
      </c>
      <c r="H21" s="20">
        <v>0.20330000000000001</v>
      </c>
      <c r="I21" s="20">
        <v>0.17030000000000001</v>
      </c>
      <c r="J21" s="20">
        <v>0.21110000000000001</v>
      </c>
      <c r="K21" s="20">
        <v>0.19489999999999999</v>
      </c>
      <c r="L21" s="13" t="s">
        <v>485</v>
      </c>
      <c r="M21" s="18" t="s">
        <v>50</v>
      </c>
      <c r="N21" s="13" t="s">
        <v>498</v>
      </c>
    </row>
    <row r="22" spans="1:14" x14ac:dyDescent="0.3">
      <c r="A22" s="18" t="s">
        <v>1</v>
      </c>
      <c r="B22" s="19">
        <v>4</v>
      </c>
      <c r="C22" s="19">
        <v>0</v>
      </c>
      <c r="D22" s="20">
        <v>0.11990000000000001</v>
      </c>
      <c r="E22" s="20">
        <v>0.12</v>
      </c>
      <c r="F22" s="20">
        <v>7.1499999999999994E-2</v>
      </c>
      <c r="G22" s="20">
        <v>0.1038</v>
      </c>
      <c r="H22" s="20">
        <v>0.25659999999999999</v>
      </c>
      <c r="I22" s="20">
        <v>0.20330000000000001</v>
      </c>
      <c r="J22" s="20">
        <v>0.17499999999999999</v>
      </c>
      <c r="K22" s="20">
        <v>0.21160000000000001</v>
      </c>
      <c r="L22" s="13" t="s">
        <v>485</v>
      </c>
      <c r="M22" s="18" t="s">
        <v>2</v>
      </c>
      <c r="N22" s="13" t="s">
        <v>498</v>
      </c>
    </row>
    <row r="23" spans="1:14" x14ac:dyDescent="0.3">
      <c r="A23" s="18" t="s">
        <v>460</v>
      </c>
      <c r="B23" s="19">
        <v>3</v>
      </c>
      <c r="C23" s="19">
        <v>0</v>
      </c>
      <c r="D23" s="20">
        <v>0.2717</v>
      </c>
      <c r="E23" s="20">
        <v>0.35539999999999999</v>
      </c>
      <c r="F23" s="20">
        <v>0.24060000000000001</v>
      </c>
      <c r="G23" s="20">
        <v>0.28920000000000001</v>
      </c>
      <c r="H23" s="20">
        <v>0.29520000000000002</v>
      </c>
      <c r="I23" s="20">
        <v>0.2346</v>
      </c>
      <c r="J23" s="20">
        <v>0.1158</v>
      </c>
      <c r="K23" s="20">
        <v>0.2152</v>
      </c>
      <c r="L23" s="13" t="s">
        <v>485</v>
      </c>
      <c r="M23" s="18" t="s">
        <v>13</v>
      </c>
      <c r="N23" s="13" t="s">
        <v>495</v>
      </c>
    </row>
    <row r="24" spans="1:14" x14ac:dyDescent="0.3">
      <c r="A24" s="18" t="s">
        <v>277</v>
      </c>
      <c r="B24" s="19">
        <v>4</v>
      </c>
      <c r="C24" s="19">
        <v>0</v>
      </c>
      <c r="D24" s="20">
        <v>0.25650000000000001</v>
      </c>
      <c r="E24" s="20">
        <v>0.3251</v>
      </c>
      <c r="F24" s="20">
        <v>0.28029999999999999</v>
      </c>
      <c r="G24" s="20">
        <v>0.2873</v>
      </c>
      <c r="H24" s="20">
        <v>0.22559999999999999</v>
      </c>
      <c r="I24" s="20">
        <v>0.18410000000000001</v>
      </c>
      <c r="J24" s="20">
        <v>0.2374</v>
      </c>
      <c r="K24" s="20">
        <v>0.2157</v>
      </c>
      <c r="L24" s="13" t="s">
        <v>485</v>
      </c>
      <c r="M24" s="18" t="s">
        <v>278</v>
      </c>
      <c r="N24" s="13" t="s">
        <v>495</v>
      </c>
    </row>
    <row r="25" spans="1:14" x14ac:dyDescent="0.3">
      <c r="A25" s="18" t="s">
        <v>462</v>
      </c>
      <c r="B25" s="19">
        <v>3</v>
      </c>
      <c r="C25" s="19">
        <v>1</v>
      </c>
      <c r="D25" s="20">
        <v>0.37390000000000001</v>
      </c>
      <c r="E25" s="20">
        <v>0.3599</v>
      </c>
      <c r="F25" s="20">
        <v>0.35370000000000001</v>
      </c>
      <c r="G25" s="20">
        <v>0.36249999999999999</v>
      </c>
      <c r="H25" s="20">
        <v>0.23630000000000001</v>
      </c>
      <c r="I25" s="20">
        <v>0.21110000000000001</v>
      </c>
      <c r="J25" s="20">
        <v>0.21379999999999999</v>
      </c>
      <c r="K25" s="20">
        <v>0.22040000000000001</v>
      </c>
      <c r="L25" s="13" t="s">
        <v>485</v>
      </c>
      <c r="M25" s="18" t="s">
        <v>48</v>
      </c>
      <c r="N25" s="13" t="s">
        <v>501</v>
      </c>
    </row>
    <row r="26" spans="1:14" x14ac:dyDescent="0.3">
      <c r="A26" s="18" t="s">
        <v>450</v>
      </c>
      <c r="B26" s="19">
        <v>3</v>
      </c>
      <c r="C26" s="19">
        <v>0</v>
      </c>
      <c r="D26" s="20">
        <v>5.5899999999999998E-2</v>
      </c>
      <c r="E26" s="20">
        <v>5.1999999999999998E-2</v>
      </c>
      <c r="F26" s="20">
        <v>5.8500000000000003E-2</v>
      </c>
      <c r="G26" s="20">
        <v>5.5500000000000001E-2</v>
      </c>
      <c r="H26" s="20">
        <v>0.2122</v>
      </c>
      <c r="I26" s="20">
        <v>0.2054</v>
      </c>
      <c r="J26" s="20">
        <v>0.26569999999999999</v>
      </c>
      <c r="K26" s="20">
        <v>0.2278</v>
      </c>
      <c r="L26" s="13" t="s">
        <v>485</v>
      </c>
      <c r="M26" s="18" t="s">
        <v>451</v>
      </c>
      <c r="N26" s="13" t="s">
        <v>498</v>
      </c>
    </row>
    <row r="27" spans="1:14" x14ac:dyDescent="0.3">
      <c r="A27" s="18" t="s">
        <v>58</v>
      </c>
      <c r="B27" s="19">
        <v>4</v>
      </c>
      <c r="C27" s="19">
        <v>0</v>
      </c>
      <c r="D27" s="20">
        <v>0.25430000000000003</v>
      </c>
      <c r="E27" s="20">
        <v>0.23699999999999999</v>
      </c>
      <c r="F27" s="20">
        <v>0.29699999999999999</v>
      </c>
      <c r="G27" s="20">
        <v>0.26269999999999999</v>
      </c>
      <c r="H27" s="20">
        <v>0.2878</v>
      </c>
      <c r="I27" s="20">
        <v>0.26200000000000001</v>
      </c>
      <c r="J27" s="20">
        <v>0.1754</v>
      </c>
      <c r="K27" s="20">
        <v>0.24179999999999999</v>
      </c>
      <c r="L27" s="13" t="s">
        <v>486</v>
      </c>
      <c r="M27" s="18" t="s">
        <v>507</v>
      </c>
      <c r="N27" s="13" t="s">
        <v>498</v>
      </c>
    </row>
    <row r="28" spans="1:14" x14ac:dyDescent="0.3">
      <c r="A28" s="18" t="s">
        <v>281</v>
      </c>
      <c r="B28" s="19">
        <v>4</v>
      </c>
      <c r="C28" s="19">
        <v>0</v>
      </c>
      <c r="D28" s="20">
        <v>9.2299999999999993E-2</v>
      </c>
      <c r="E28" s="20">
        <v>0.1457</v>
      </c>
      <c r="F28" s="20">
        <v>8.9300000000000004E-2</v>
      </c>
      <c r="G28" s="20">
        <v>0.1091</v>
      </c>
      <c r="H28" s="20">
        <v>0.2596</v>
      </c>
      <c r="I28" s="20">
        <v>0.24610000000000001</v>
      </c>
      <c r="J28" s="20">
        <v>0.24840000000000001</v>
      </c>
      <c r="K28" s="20">
        <v>0.25140000000000001</v>
      </c>
      <c r="L28" s="13" t="s">
        <v>485</v>
      </c>
      <c r="M28" s="18" t="s">
        <v>282</v>
      </c>
      <c r="N28" s="13" t="s">
        <v>542</v>
      </c>
    </row>
    <row r="29" spans="1:14" x14ac:dyDescent="0.3">
      <c r="A29" s="18" t="s">
        <v>338</v>
      </c>
      <c r="B29" s="19">
        <v>4</v>
      </c>
      <c r="C29" s="19">
        <v>2</v>
      </c>
      <c r="D29" s="20">
        <v>0.1171</v>
      </c>
      <c r="E29" s="20">
        <v>0.1022</v>
      </c>
      <c r="F29" s="20">
        <v>0.109</v>
      </c>
      <c r="G29" s="20">
        <v>0.1095</v>
      </c>
      <c r="H29" s="20">
        <v>0.25779999999999997</v>
      </c>
      <c r="I29" s="20">
        <v>0.26169999999999999</v>
      </c>
      <c r="J29" s="20">
        <v>0.26190000000000002</v>
      </c>
      <c r="K29" s="20">
        <v>0.26050000000000001</v>
      </c>
      <c r="L29" s="13" t="s">
        <v>485</v>
      </c>
      <c r="M29" s="18" t="s">
        <v>339</v>
      </c>
      <c r="N29" s="13" t="s">
        <v>495</v>
      </c>
    </row>
    <row r="30" spans="1:14" x14ac:dyDescent="0.3">
      <c r="A30" s="18" t="s">
        <v>238</v>
      </c>
      <c r="B30" s="19">
        <v>4</v>
      </c>
      <c r="C30" s="19">
        <v>0</v>
      </c>
      <c r="D30" s="20">
        <v>0.30599999999999999</v>
      </c>
      <c r="E30" s="20">
        <v>0.33800000000000002</v>
      </c>
      <c r="F30" s="20">
        <v>0.32400000000000001</v>
      </c>
      <c r="G30" s="20">
        <v>0.32269999999999999</v>
      </c>
      <c r="H30" s="20">
        <v>0.28039999999999998</v>
      </c>
      <c r="I30" s="20">
        <v>0.22850000000000001</v>
      </c>
      <c r="J30" s="20">
        <v>0.27279999999999999</v>
      </c>
      <c r="K30" s="20">
        <v>0.2606</v>
      </c>
      <c r="L30" s="13" t="s">
        <v>486</v>
      </c>
      <c r="M30" s="18" t="s">
        <v>508</v>
      </c>
      <c r="N30" s="13" t="s">
        <v>498</v>
      </c>
    </row>
    <row r="31" spans="1:14" x14ac:dyDescent="0.3">
      <c r="A31" s="18" t="s">
        <v>340</v>
      </c>
      <c r="B31" s="19">
        <v>3</v>
      </c>
      <c r="C31" s="19">
        <v>3</v>
      </c>
      <c r="D31" s="20">
        <v>0.1045</v>
      </c>
      <c r="E31" s="20">
        <v>9.6799999999999997E-2</v>
      </c>
      <c r="F31" s="20">
        <v>0.1055</v>
      </c>
      <c r="G31" s="20">
        <v>0.1023</v>
      </c>
      <c r="H31" s="20">
        <v>0.28270000000000001</v>
      </c>
      <c r="I31" s="20">
        <v>0.28610000000000002</v>
      </c>
      <c r="J31" s="20">
        <v>0.27939999999999998</v>
      </c>
      <c r="K31" s="20">
        <v>0.28270000000000001</v>
      </c>
      <c r="L31" s="13" t="s">
        <v>485</v>
      </c>
      <c r="M31" s="18" t="s">
        <v>341</v>
      </c>
      <c r="N31" s="13" t="s">
        <v>495</v>
      </c>
    </row>
    <row r="32" spans="1:14" x14ac:dyDescent="0.3">
      <c r="A32" s="18" t="s">
        <v>438</v>
      </c>
      <c r="B32" s="19">
        <v>3</v>
      </c>
      <c r="C32" s="19">
        <v>2</v>
      </c>
      <c r="D32" s="20">
        <v>0.94069999999999998</v>
      </c>
      <c r="E32" s="20">
        <v>0.95689999999999997</v>
      </c>
      <c r="F32" s="20">
        <v>0.94220000000000004</v>
      </c>
      <c r="G32" s="20">
        <v>0.9466</v>
      </c>
      <c r="H32" s="20">
        <v>0.29110000000000003</v>
      </c>
      <c r="I32" s="20">
        <v>0.31109999999999999</v>
      </c>
      <c r="J32" s="20">
        <v>0.26819999999999999</v>
      </c>
      <c r="K32" s="20">
        <v>0.29010000000000002</v>
      </c>
      <c r="L32" s="13" t="s">
        <v>485</v>
      </c>
      <c r="M32" s="18" t="s">
        <v>439</v>
      </c>
      <c r="N32" s="13" t="s">
        <v>495</v>
      </c>
    </row>
    <row r="33" spans="1:14" x14ac:dyDescent="0.3">
      <c r="A33" s="18" t="s">
        <v>250</v>
      </c>
      <c r="B33" s="19">
        <v>4</v>
      </c>
      <c r="C33" s="19">
        <v>0</v>
      </c>
      <c r="D33" s="20">
        <v>3.0700000000000002E-2</v>
      </c>
      <c r="E33" s="20">
        <v>3.5299999999999998E-2</v>
      </c>
      <c r="F33" s="20">
        <v>4.2599999999999999E-2</v>
      </c>
      <c r="G33" s="20">
        <v>3.6200000000000003E-2</v>
      </c>
      <c r="H33" s="20">
        <v>0.31419999999999998</v>
      </c>
      <c r="I33" s="20">
        <v>0.29880000000000001</v>
      </c>
      <c r="J33" s="20">
        <v>0.32600000000000001</v>
      </c>
      <c r="K33" s="20">
        <v>0.313</v>
      </c>
      <c r="L33" s="13" t="s">
        <v>488</v>
      </c>
      <c r="M33" s="18" t="s">
        <v>110</v>
      </c>
      <c r="N33" s="13" t="s">
        <v>542</v>
      </c>
    </row>
    <row r="34" spans="1:14" x14ac:dyDescent="0.3">
      <c r="A34" s="18" t="s">
        <v>449</v>
      </c>
      <c r="B34" s="19">
        <v>3</v>
      </c>
      <c r="C34" s="19">
        <v>2</v>
      </c>
      <c r="D34" s="20">
        <v>0.31259999999999999</v>
      </c>
      <c r="E34" s="20">
        <v>0.29649999999999999</v>
      </c>
      <c r="F34" s="20">
        <v>0.3826</v>
      </c>
      <c r="G34" s="20">
        <v>0.3306</v>
      </c>
      <c r="H34" s="20">
        <v>0.32329999999999998</v>
      </c>
      <c r="I34" s="20">
        <v>0.33610000000000001</v>
      </c>
      <c r="J34" s="20">
        <v>0.33339999999999997</v>
      </c>
      <c r="K34" s="20">
        <v>0.33090000000000003</v>
      </c>
      <c r="L34" s="13" t="s">
        <v>485</v>
      </c>
      <c r="M34" s="18" t="s">
        <v>59</v>
      </c>
      <c r="N34" s="13" t="s">
        <v>498</v>
      </c>
    </row>
    <row r="35" spans="1:14" x14ac:dyDescent="0.3">
      <c r="A35" s="18" t="s">
        <v>320</v>
      </c>
      <c r="B35" s="19">
        <v>3</v>
      </c>
      <c r="C35" s="19">
        <v>0</v>
      </c>
      <c r="D35" s="20">
        <v>0.55030000000000001</v>
      </c>
      <c r="E35" s="20">
        <v>0.47839999999999999</v>
      </c>
      <c r="F35" s="20">
        <v>0.31659999999999999</v>
      </c>
      <c r="G35" s="20">
        <v>0.44850000000000001</v>
      </c>
      <c r="H35" s="20">
        <v>0.3417</v>
      </c>
      <c r="I35" s="20">
        <v>0.3523</v>
      </c>
      <c r="J35" s="20">
        <v>0.32050000000000001</v>
      </c>
      <c r="K35" s="20">
        <v>0.3382</v>
      </c>
      <c r="L35" s="13" t="s">
        <v>485</v>
      </c>
      <c r="M35" s="18" t="s">
        <v>315</v>
      </c>
      <c r="N35" s="13" t="s">
        <v>504</v>
      </c>
    </row>
    <row r="36" spans="1:14" x14ac:dyDescent="0.3">
      <c r="A36" s="18" t="s">
        <v>312</v>
      </c>
      <c r="B36" s="19">
        <v>4</v>
      </c>
      <c r="C36" s="19">
        <v>0</v>
      </c>
      <c r="D36" s="20">
        <v>2.3300000000000001E-2</v>
      </c>
      <c r="E36" s="20">
        <v>6.7799999999999999E-2</v>
      </c>
      <c r="F36" s="20">
        <v>7.7600000000000002E-2</v>
      </c>
      <c r="G36" s="20">
        <v>5.6300000000000003E-2</v>
      </c>
      <c r="H36" s="20">
        <v>0.33360000000000001</v>
      </c>
      <c r="I36" s="20">
        <v>0.34389999999999998</v>
      </c>
      <c r="J36" s="20">
        <v>0.35410000000000003</v>
      </c>
      <c r="K36" s="20">
        <v>0.34389999999999998</v>
      </c>
      <c r="L36" s="13" t="s">
        <v>485</v>
      </c>
      <c r="M36" s="18" t="s">
        <v>313</v>
      </c>
      <c r="N36" s="13" t="s">
        <v>499</v>
      </c>
    </row>
    <row r="37" spans="1:14" x14ac:dyDescent="0.3">
      <c r="A37" s="18" t="s">
        <v>344</v>
      </c>
      <c r="B37" s="19">
        <v>4</v>
      </c>
      <c r="C37" s="19">
        <v>4</v>
      </c>
      <c r="D37" s="20">
        <v>0.12670000000000001</v>
      </c>
      <c r="E37" s="20">
        <v>0.14080000000000001</v>
      </c>
      <c r="F37" s="20">
        <v>0.1118</v>
      </c>
      <c r="G37" s="20">
        <v>0.12640000000000001</v>
      </c>
      <c r="H37" s="20">
        <v>0.36520000000000002</v>
      </c>
      <c r="I37" s="20">
        <v>0.35149999999999998</v>
      </c>
      <c r="J37" s="20">
        <v>0.35149999999999998</v>
      </c>
      <c r="K37" s="20">
        <v>0.35610000000000003</v>
      </c>
      <c r="L37" s="13" t="s">
        <v>485</v>
      </c>
      <c r="M37" s="18" t="s">
        <v>345</v>
      </c>
      <c r="N37" s="13" t="s">
        <v>495</v>
      </c>
    </row>
    <row r="38" spans="1:14" x14ac:dyDescent="0.3">
      <c r="A38" s="18" t="s">
        <v>67</v>
      </c>
      <c r="B38" s="19">
        <v>4</v>
      </c>
      <c r="C38" s="19">
        <v>0</v>
      </c>
      <c r="D38" s="20">
        <v>0.76829999999999998</v>
      </c>
      <c r="E38" s="20">
        <v>0.75129999999999997</v>
      </c>
      <c r="F38" s="20">
        <v>0.78659999999999997</v>
      </c>
      <c r="G38" s="20">
        <v>0.76870000000000005</v>
      </c>
      <c r="H38" s="20">
        <v>0.42480000000000001</v>
      </c>
      <c r="I38" s="20">
        <v>0.25729999999999997</v>
      </c>
      <c r="J38" s="20">
        <v>0.49980000000000002</v>
      </c>
      <c r="K38" s="20">
        <v>0.39400000000000002</v>
      </c>
      <c r="L38" s="13" t="s">
        <v>487</v>
      </c>
      <c r="M38" s="18" t="s">
        <v>66</v>
      </c>
      <c r="N38" s="13" t="s">
        <v>172</v>
      </c>
    </row>
    <row r="39" spans="1:14" x14ac:dyDescent="0.3">
      <c r="A39" s="18" t="s">
        <v>293</v>
      </c>
      <c r="B39" s="19">
        <v>4</v>
      </c>
      <c r="C39" s="19">
        <v>0</v>
      </c>
      <c r="D39" s="20">
        <v>0.64410000000000001</v>
      </c>
      <c r="E39" s="20">
        <v>0.68169999999999997</v>
      </c>
      <c r="F39" s="20">
        <v>0.61140000000000005</v>
      </c>
      <c r="G39" s="20">
        <v>0.64570000000000005</v>
      </c>
      <c r="H39" s="20">
        <v>0.42409999999999998</v>
      </c>
      <c r="I39" s="20">
        <v>0.44009999999999999</v>
      </c>
      <c r="J39" s="20">
        <v>0.43980000000000002</v>
      </c>
      <c r="K39" s="20">
        <v>0.43469999999999998</v>
      </c>
      <c r="L39" s="13" t="s">
        <v>485</v>
      </c>
      <c r="M39" s="18" t="s">
        <v>294</v>
      </c>
      <c r="N39" s="13" t="s">
        <v>535</v>
      </c>
    </row>
    <row r="40" spans="1:14" x14ac:dyDescent="0.3">
      <c r="A40" s="18" t="s">
        <v>288</v>
      </c>
      <c r="B40" s="19">
        <v>4</v>
      </c>
      <c r="C40" s="19">
        <v>1</v>
      </c>
      <c r="D40" s="20">
        <v>0.9345</v>
      </c>
      <c r="E40" s="20">
        <v>0.90429999999999999</v>
      </c>
      <c r="F40" s="20">
        <v>0.86299999999999999</v>
      </c>
      <c r="G40" s="20">
        <v>0.90059999999999996</v>
      </c>
      <c r="H40" s="20">
        <v>0.62560000000000004</v>
      </c>
      <c r="I40" s="20">
        <v>0.55389999999999995</v>
      </c>
      <c r="J40" s="20">
        <v>0.50939999999999996</v>
      </c>
      <c r="K40" s="20">
        <v>0.56299999999999994</v>
      </c>
      <c r="L40" s="13" t="s">
        <v>485</v>
      </c>
      <c r="M40" s="18" t="s">
        <v>50</v>
      </c>
      <c r="N40" s="13" t="s">
        <v>498</v>
      </c>
    </row>
    <row r="41" spans="1:14" x14ac:dyDescent="0.3">
      <c r="A41" s="18" t="s">
        <v>285</v>
      </c>
      <c r="B41" s="19">
        <v>3</v>
      </c>
      <c r="C41" s="19">
        <v>1</v>
      </c>
      <c r="D41" s="20">
        <v>0.876</v>
      </c>
      <c r="E41" s="20">
        <v>0.93100000000000005</v>
      </c>
      <c r="F41" s="20">
        <v>0.81599999999999995</v>
      </c>
      <c r="G41" s="20">
        <v>0.87429999999999997</v>
      </c>
      <c r="H41" s="20">
        <v>0.60150000000000003</v>
      </c>
      <c r="I41" s="20">
        <v>0.55500000000000005</v>
      </c>
      <c r="J41" s="20">
        <v>0.54039999999999999</v>
      </c>
      <c r="K41" s="20">
        <v>0.56559999999999999</v>
      </c>
      <c r="L41" s="13" t="s">
        <v>485</v>
      </c>
      <c r="M41" s="18" t="s">
        <v>286</v>
      </c>
      <c r="N41" s="13" t="s">
        <v>535</v>
      </c>
    </row>
    <row r="42" spans="1:14" x14ac:dyDescent="0.3">
      <c r="A42" s="18" t="s">
        <v>20</v>
      </c>
      <c r="B42" s="19">
        <v>4</v>
      </c>
      <c r="C42" s="19">
        <v>0</v>
      </c>
      <c r="D42" s="20">
        <v>0.83879999999999999</v>
      </c>
      <c r="E42" s="20">
        <v>1.1142000000000001</v>
      </c>
      <c r="F42" s="20">
        <v>0.95620000000000005</v>
      </c>
      <c r="G42" s="20">
        <v>0.96970000000000001</v>
      </c>
      <c r="H42" s="20">
        <v>0.65659999999999996</v>
      </c>
      <c r="I42" s="20">
        <v>0.53669999999999995</v>
      </c>
      <c r="J42" s="20">
        <v>0.56599999999999995</v>
      </c>
      <c r="K42" s="20">
        <v>0.58640000000000003</v>
      </c>
      <c r="L42" s="13" t="s">
        <v>485</v>
      </c>
      <c r="M42" s="18" t="s">
        <v>2</v>
      </c>
      <c r="N42" s="13" t="s">
        <v>498</v>
      </c>
    </row>
    <row r="43" spans="1:14" x14ac:dyDescent="0.3">
      <c r="A43" s="18" t="s">
        <v>354</v>
      </c>
      <c r="B43" s="19">
        <v>3</v>
      </c>
      <c r="C43" s="19">
        <v>0</v>
      </c>
      <c r="D43" s="20">
        <v>0.42620000000000002</v>
      </c>
      <c r="E43" s="20">
        <v>0.42530000000000001</v>
      </c>
      <c r="F43" s="20">
        <v>0.41020000000000001</v>
      </c>
      <c r="G43" s="20">
        <v>0.42049999999999998</v>
      </c>
      <c r="H43" s="20">
        <v>0.61950000000000005</v>
      </c>
      <c r="I43" s="20">
        <v>0.60170000000000001</v>
      </c>
      <c r="J43" s="20">
        <v>0.59289999999999998</v>
      </c>
      <c r="K43" s="20">
        <v>0.60470000000000002</v>
      </c>
      <c r="L43" s="13" t="s">
        <v>485</v>
      </c>
      <c r="M43" s="18" t="s">
        <v>355</v>
      </c>
      <c r="N43" s="13" t="s">
        <v>495</v>
      </c>
    </row>
    <row r="44" spans="1:14" x14ac:dyDescent="0.3">
      <c r="A44" s="18" t="s">
        <v>307</v>
      </c>
      <c r="B44" s="19">
        <v>4</v>
      </c>
      <c r="C44" s="19">
        <v>1</v>
      </c>
      <c r="D44" s="20">
        <v>1.0082</v>
      </c>
      <c r="E44" s="20">
        <v>0.90490000000000004</v>
      </c>
      <c r="F44" s="20">
        <v>0.72929999999999995</v>
      </c>
      <c r="G44" s="20">
        <v>0.88080000000000003</v>
      </c>
      <c r="H44" s="20">
        <v>0.7762</v>
      </c>
      <c r="I44" s="20">
        <v>0.53520000000000001</v>
      </c>
      <c r="J44" s="20">
        <v>0.56830000000000003</v>
      </c>
      <c r="K44" s="20">
        <v>0.62660000000000005</v>
      </c>
      <c r="L44" s="13" t="s">
        <v>485</v>
      </c>
      <c r="M44" s="18" t="s">
        <v>110</v>
      </c>
      <c r="N44" s="13" t="s">
        <v>542</v>
      </c>
    </row>
    <row r="45" spans="1:14" x14ac:dyDescent="0.3">
      <c r="A45" s="18" t="s">
        <v>463</v>
      </c>
      <c r="B45" s="19">
        <v>3</v>
      </c>
      <c r="C45" s="19">
        <v>1</v>
      </c>
      <c r="D45" s="20">
        <v>1.0197000000000001</v>
      </c>
      <c r="E45" s="20">
        <v>0.72070000000000001</v>
      </c>
      <c r="F45" s="20">
        <v>1.0033000000000001</v>
      </c>
      <c r="G45" s="20">
        <v>0.91459999999999997</v>
      </c>
      <c r="H45" s="20">
        <v>0.623</v>
      </c>
      <c r="I45" s="20">
        <v>0.68640000000000001</v>
      </c>
      <c r="J45" s="20">
        <v>0.59850000000000003</v>
      </c>
      <c r="K45" s="20">
        <v>0.63600000000000001</v>
      </c>
      <c r="L45" s="13" t="s">
        <v>485</v>
      </c>
      <c r="M45" s="18" t="s">
        <v>21</v>
      </c>
      <c r="N45" s="13" t="s">
        <v>535</v>
      </c>
    </row>
    <row r="46" spans="1:14" x14ac:dyDescent="0.3">
      <c r="A46" s="18" t="s">
        <v>147</v>
      </c>
      <c r="B46" s="19">
        <v>4</v>
      </c>
      <c r="C46" s="19">
        <v>0</v>
      </c>
      <c r="D46" s="20">
        <v>0.46139999999999998</v>
      </c>
      <c r="E46" s="20">
        <v>0.46350000000000002</v>
      </c>
      <c r="F46" s="20">
        <v>0.46139999999999998</v>
      </c>
      <c r="G46" s="20">
        <v>0.46210000000000001</v>
      </c>
      <c r="H46" s="20">
        <v>0.63890000000000002</v>
      </c>
      <c r="I46" s="20">
        <v>0.74329999999999996</v>
      </c>
      <c r="J46" s="20">
        <v>0.57299999999999995</v>
      </c>
      <c r="K46" s="20">
        <v>0.65169999999999995</v>
      </c>
      <c r="L46" s="13" t="s">
        <v>487</v>
      </c>
      <c r="M46" s="18" t="s">
        <v>66</v>
      </c>
      <c r="N46" s="13" t="s">
        <v>172</v>
      </c>
    </row>
    <row r="47" spans="1:14" x14ac:dyDescent="0.3">
      <c r="A47" s="18" t="s">
        <v>117</v>
      </c>
      <c r="B47" s="19">
        <v>4</v>
      </c>
      <c r="C47" s="19">
        <v>1</v>
      </c>
      <c r="D47" s="20">
        <v>0.55620000000000003</v>
      </c>
      <c r="E47" s="20">
        <v>0.25430000000000003</v>
      </c>
      <c r="F47" s="20">
        <v>0.19939999999999999</v>
      </c>
      <c r="G47" s="20">
        <v>0.33660000000000001</v>
      </c>
      <c r="H47" s="20">
        <v>0.75619999999999998</v>
      </c>
      <c r="I47" s="20">
        <v>0.65100000000000002</v>
      </c>
      <c r="J47" s="20">
        <v>0.5968</v>
      </c>
      <c r="K47" s="20">
        <v>0.66800000000000004</v>
      </c>
      <c r="L47" s="13" t="s">
        <v>485</v>
      </c>
      <c r="M47" s="18" t="s">
        <v>116</v>
      </c>
      <c r="N47" s="13" t="s">
        <v>382</v>
      </c>
    </row>
    <row r="48" spans="1:14" x14ac:dyDescent="0.3">
      <c r="A48" s="18" t="s">
        <v>111</v>
      </c>
      <c r="B48" s="19">
        <v>4</v>
      </c>
      <c r="C48" s="19">
        <v>0</v>
      </c>
      <c r="D48" s="20">
        <v>0.87419999999999998</v>
      </c>
      <c r="E48" s="20">
        <v>0.81559999999999999</v>
      </c>
      <c r="F48" s="20">
        <v>0.7974</v>
      </c>
      <c r="G48" s="20">
        <v>0.82909999999999995</v>
      </c>
      <c r="H48" s="20">
        <v>0.71020000000000005</v>
      </c>
      <c r="I48" s="20">
        <v>0.65549999999999997</v>
      </c>
      <c r="J48" s="20">
        <v>0.65939999999999999</v>
      </c>
      <c r="K48" s="20">
        <v>0.67500000000000004</v>
      </c>
      <c r="L48" s="13" t="s">
        <v>488</v>
      </c>
      <c r="M48" s="18" t="s">
        <v>110</v>
      </c>
      <c r="N48" s="13" t="s">
        <v>542</v>
      </c>
    </row>
    <row r="49" spans="1:14" x14ac:dyDescent="0.3">
      <c r="A49" s="18" t="s">
        <v>178</v>
      </c>
      <c r="B49" s="19">
        <v>4</v>
      </c>
      <c r="C49" s="19">
        <v>0</v>
      </c>
      <c r="D49" s="20">
        <v>0.70630000000000004</v>
      </c>
      <c r="E49" s="20">
        <v>0.71989999999999998</v>
      </c>
      <c r="F49" s="20">
        <v>0.7621</v>
      </c>
      <c r="G49" s="20">
        <v>0.72940000000000005</v>
      </c>
      <c r="H49" s="20">
        <v>0.54969999999999997</v>
      </c>
      <c r="I49" s="20">
        <v>0.96909999999999996</v>
      </c>
      <c r="J49" s="20">
        <v>0.50680000000000003</v>
      </c>
      <c r="K49" s="20">
        <v>0.67520000000000002</v>
      </c>
      <c r="L49" s="13" t="s">
        <v>476</v>
      </c>
      <c r="M49" s="18" t="s">
        <v>77</v>
      </c>
      <c r="N49" s="13" t="s">
        <v>172</v>
      </c>
    </row>
    <row r="50" spans="1:14" x14ac:dyDescent="0.3">
      <c r="A50" s="18" t="s">
        <v>360</v>
      </c>
      <c r="B50" s="19">
        <v>3</v>
      </c>
      <c r="C50" s="19">
        <v>2</v>
      </c>
      <c r="D50" s="20">
        <v>0.79530000000000001</v>
      </c>
      <c r="E50" s="20">
        <v>0.74809999999999999</v>
      </c>
      <c r="F50" s="20">
        <v>0.74180000000000001</v>
      </c>
      <c r="G50" s="20">
        <v>0.76170000000000004</v>
      </c>
      <c r="H50" s="20">
        <v>0.68400000000000005</v>
      </c>
      <c r="I50" s="20">
        <v>0.68430000000000002</v>
      </c>
      <c r="J50" s="20">
        <v>0.69879999999999998</v>
      </c>
      <c r="K50" s="20">
        <v>0.68899999999999995</v>
      </c>
      <c r="L50" s="13" t="s">
        <v>485</v>
      </c>
      <c r="M50" s="18" t="s">
        <v>361</v>
      </c>
      <c r="N50" s="13" t="s">
        <v>495</v>
      </c>
    </row>
    <row r="51" spans="1:14" x14ac:dyDescent="0.3">
      <c r="A51" s="18" t="s">
        <v>398</v>
      </c>
      <c r="B51" s="19">
        <v>4</v>
      </c>
      <c r="C51" s="19">
        <v>0</v>
      </c>
      <c r="D51" s="20">
        <v>0.72970000000000002</v>
      </c>
      <c r="E51" s="20">
        <v>0.70679999999999998</v>
      </c>
      <c r="F51" s="20">
        <v>0.76259999999999994</v>
      </c>
      <c r="G51" s="20">
        <v>0.73299999999999998</v>
      </c>
      <c r="H51" s="20">
        <v>0.69379999999999997</v>
      </c>
      <c r="I51" s="20">
        <v>0.68830000000000002</v>
      </c>
      <c r="J51" s="20">
        <v>0.71540000000000004</v>
      </c>
      <c r="K51" s="20">
        <v>0.69920000000000004</v>
      </c>
      <c r="L51" s="13" t="s">
        <v>476</v>
      </c>
      <c r="M51" s="20" t="s">
        <v>399</v>
      </c>
      <c r="N51" s="13" t="s">
        <v>539</v>
      </c>
    </row>
    <row r="52" spans="1:14" x14ac:dyDescent="0.3">
      <c r="A52" s="18" t="s">
        <v>325</v>
      </c>
      <c r="B52" s="19">
        <v>4</v>
      </c>
      <c r="C52" s="19">
        <v>2</v>
      </c>
      <c r="D52" s="20">
        <v>0.54810000000000003</v>
      </c>
      <c r="E52" s="20">
        <v>0.52149999999999996</v>
      </c>
      <c r="F52" s="20">
        <v>0.47260000000000002</v>
      </c>
      <c r="G52" s="20">
        <v>0.5141</v>
      </c>
      <c r="H52" s="20">
        <v>0.71579999999999999</v>
      </c>
      <c r="I52" s="20">
        <v>0.71860000000000002</v>
      </c>
      <c r="J52" s="20">
        <v>0.70289999999999997</v>
      </c>
      <c r="K52" s="20">
        <v>0.71240000000000003</v>
      </c>
      <c r="L52" s="13" t="s">
        <v>485</v>
      </c>
      <c r="M52" s="18" t="s">
        <v>326</v>
      </c>
      <c r="N52" s="13" t="s">
        <v>504</v>
      </c>
    </row>
    <row r="53" spans="1:14" x14ac:dyDescent="0.3">
      <c r="A53" s="18" t="s">
        <v>327</v>
      </c>
      <c r="B53" s="19">
        <v>0</v>
      </c>
      <c r="C53" s="19">
        <v>0</v>
      </c>
      <c r="D53" s="20">
        <v>0.58850000000000002</v>
      </c>
      <c r="E53" s="20">
        <v>0.51980000000000004</v>
      </c>
      <c r="F53" s="20">
        <v>0.50109999999999999</v>
      </c>
      <c r="G53" s="20">
        <v>0.53649999999999998</v>
      </c>
      <c r="H53" s="20">
        <v>0.72599999999999998</v>
      </c>
      <c r="I53" s="20">
        <v>0.73899999999999999</v>
      </c>
      <c r="J53" s="20">
        <v>0.74019999999999997</v>
      </c>
      <c r="K53" s="20">
        <v>0.73509999999999998</v>
      </c>
      <c r="L53" s="13" t="s">
        <v>486</v>
      </c>
      <c r="M53" s="18" t="s">
        <v>326</v>
      </c>
      <c r="N53" s="13" t="s">
        <v>504</v>
      </c>
    </row>
    <row r="54" spans="1:14" x14ac:dyDescent="0.3">
      <c r="A54" s="18" t="s">
        <v>291</v>
      </c>
      <c r="B54" s="19">
        <v>3</v>
      </c>
      <c r="C54" s="19">
        <v>0</v>
      </c>
      <c r="D54" s="20">
        <v>0.7429</v>
      </c>
      <c r="E54" s="20">
        <v>0.75660000000000005</v>
      </c>
      <c r="F54" s="20">
        <v>0.73470000000000002</v>
      </c>
      <c r="G54" s="20">
        <v>0.74480000000000002</v>
      </c>
      <c r="H54" s="20">
        <v>0.82269999999999999</v>
      </c>
      <c r="I54" s="20">
        <v>0.69779999999999998</v>
      </c>
      <c r="J54" s="20">
        <v>0.69710000000000005</v>
      </c>
      <c r="K54" s="20">
        <v>0.73919999999999997</v>
      </c>
      <c r="L54" s="13" t="s">
        <v>485</v>
      </c>
      <c r="M54" s="18" t="s">
        <v>292</v>
      </c>
      <c r="N54" s="13" t="s">
        <v>509</v>
      </c>
    </row>
    <row r="55" spans="1:14" x14ac:dyDescent="0.3">
      <c r="A55" s="18" t="s">
        <v>362</v>
      </c>
      <c r="B55" s="19">
        <v>3</v>
      </c>
      <c r="C55" s="19">
        <v>0</v>
      </c>
      <c r="D55" s="20">
        <v>4.0000000000000002E-4</v>
      </c>
      <c r="E55" s="20">
        <v>4.0000000000000002E-4</v>
      </c>
      <c r="F55" s="20">
        <v>5.0000000000000001E-4</v>
      </c>
      <c r="G55" s="20">
        <v>4.0000000000000002E-4</v>
      </c>
      <c r="H55" s="20">
        <v>0.74890000000000001</v>
      </c>
      <c r="I55" s="20">
        <v>0.75770000000000004</v>
      </c>
      <c r="J55" s="20">
        <v>0.72870000000000001</v>
      </c>
      <c r="K55" s="20">
        <v>0.74509999999999998</v>
      </c>
      <c r="L55" s="13" t="s">
        <v>485</v>
      </c>
      <c r="M55" s="18" t="s">
        <v>355</v>
      </c>
      <c r="N55" s="13" t="s">
        <v>495</v>
      </c>
    </row>
    <row r="56" spans="1:14" x14ac:dyDescent="0.3">
      <c r="A56" s="18" t="s">
        <v>472</v>
      </c>
      <c r="B56" s="19">
        <v>4</v>
      </c>
      <c r="C56" s="19">
        <v>0</v>
      </c>
      <c r="D56" s="20">
        <v>0.82589999999999997</v>
      </c>
      <c r="E56" s="20">
        <v>0.85519999999999996</v>
      </c>
      <c r="F56" s="20">
        <v>0.74650000000000005</v>
      </c>
      <c r="G56" s="20">
        <v>0.80920000000000003</v>
      </c>
      <c r="H56" s="20">
        <v>0.70309999999999995</v>
      </c>
      <c r="I56" s="20">
        <v>0.80969999999999998</v>
      </c>
      <c r="J56" s="20">
        <v>0.72570000000000001</v>
      </c>
      <c r="K56" s="20">
        <v>0.74609999999999999</v>
      </c>
      <c r="L56" s="13" t="s">
        <v>473</v>
      </c>
      <c r="M56" s="18" t="s">
        <v>96</v>
      </c>
      <c r="N56" s="13" t="s">
        <v>172</v>
      </c>
    </row>
    <row r="57" spans="1:14" x14ac:dyDescent="0.3">
      <c r="A57" s="18" t="s">
        <v>213</v>
      </c>
      <c r="B57" s="19">
        <v>3</v>
      </c>
      <c r="C57" s="19">
        <v>0</v>
      </c>
      <c r="D57" s="20">
        <v>0.85560000000000003</v>
      </c>
      <c r="E57" s="20">
        <v>0.92130000000000001</v>
      </c>
      <c r="F57" s="20">
        <v>0.88649999999999995</v>
      </c>
      <c r="G57" s="20">
        <v>0.88780000000000003</v>
      </c>
      <c r="H57" s="20">
        <v>0.6502</v>
      </c>
      <c r="I57" s="20">
        <v>0.9607</v>
      </c>
      <c r="J57" s="20">
        <v>0.64900000000000002</v>
      </c>
      <c r="K57" s="20">
        <v>0.75329999999999997</v>
      </c>
      <c r="L57" s="13" t="s">
        <v>473</v>
      </c>
      <c r="M57" s="18" t="s">
        <v>96</v>
      </c>
      <c r="N57" s="13" t="s">
        <v>172</v>
      </c>
    </row>
    <row r="58" spans="1:14" x14ac:dyDescent="0.3">
      <c r="A58" s="18" t="s">
        <v>186</v>
      </c>
      <c r="B58" s="19">
        <v>4</v>
      </c>
      <c r="C58" s="19">
        <v>0</v>
      </c>
      <c r="D58" s="20">
        <v>0.89710000000000001</v>
      </c>
      <c r="E58" s="20">
        <v>0.8871</v>
      </c>
      <c r="F58" s="20">
        <v>0.93569999999999998</v>
      </c>
      <c r="G58" s="20">
        <v>0.90669999999999995</v>
      </c>
      <c r="H58" s="20">
        <v>0.78879999999999995</v>
      </c>
      <c r="I58" s="20">
        <v>0.7702</v>
      </c>
      <c r="J58" s="20">
        <v>0.71360000000000001</v>
      </c>
      <c r="K58" s="20">
        <v>0.75749999999999995</v>
      </c>
      <c r="L58" s="13" t="s">
        <v>473</v>
      </c>
      <c r="M58" s="18" t="s">
        <v>96</v>
      </c>
      <c r="N58" s="13" t="s">
        <v>172</v>
      </c>
    </row>
    <row r="59" spans="1:14" x14ac:dyDescent="0.3">
      <c r="A59" s="18" t="s">
        <v>60</v>
      </c>
      <c r="B59" s="19">
        <v>3</v>
      </c>
      <c r="C59" s="19">
        <v>0</v>
      </c>
      <c r="D59" s="20">
        <v>0.96150000000000002</v>
      </c>
      <c r="E59" s="20">
        <v>0.97950000000000004</v>
      </c>
      <c r="F59" s="20">
        <v>1.0041</v>
      </c>
      <c r="G59" s="20">
        <v>0.98170000000000002</v>
      </c>
      <c r="H59" s="20">
        <v>0.82799999999999996</v>
      </c>
      <c r="I59" s="20">
        <v>0.77070000000000005</v>
      </c>
      <c r="J59" s="20">
        <v>0.71879999999999999</v>
      </c>
      <c r="K59" s="20">
        <v>0.77249999999999996</v>
      </c>
      <c r="L59" s="13" t="s">
        <v>486</v>
      </c>
      <c r="M59" s="18" t="s">
        <v>59</v>
      </c>
      <c r="N59" s="13" t="s">
        <v>498</v>
      </c>
    </row>
    <row r="60" spans="1:14" x14ac:dyDescent="0.3">
      <c r="A60" s="18" t="s">
        <v>314</v>
      </c>
      <c r="B60" s="19">
        <v>3</v>
      </c>
      <c r="C60" s="19">
        <v>0</v>
      </c>
      <c r="D60" s="20">
        <v>0.8518</v>
      </c>
      <c r="E60" s="20">
        <v>0.86819999999999997</v>
      </c>
      <c r="F60" s="20">
        <v>0.86880000000000002</v>
      </c>
      <c r="G60" s="20">
        <v>0.8629</v>
      </c>
      <c r="H60" s="20">
        <v>0.75080000000000002</v>
      </c>
      <c r="I60" s="20">
        <v>0.78979999999999995</v>
      </c>
      <c r="J60" s="20">
        <v>0.80159999999999998</v>
      </c>
      <c r="K60" s="20">
        <v>0.78069999999999995</v>
      </c>
      <c r="L60" s="13" t="s">
        <v>485</v>
      </c>
      <c r="M60" s="18" t="s">
        <v>315</v>
      </c>
      <c r="N60" s="13" t="s">
        <v>504</v>
      </c>
    </row>
    <row r="61" spans="1:14" x14ac:dyDescent="0.3">
      <c r="A61" s="18" t="s">
        <v>319</v>
      </c>
      <c r="B61" s="19">
        <v>3</v>
      </c>
      <c r="C61" s="19">
        <v>0</v>
      </c>
      <c r="D61" s="20">
        <v>0.20030000000000001</v>
      </c>
      <c r="E61" s="20">
        <v>0.2016</v>
      </c>
      <c r="F61" s="20">
        <v>0.21529999999999999</v>
      </c>
      <c r="G61" s="20">
        <v>0.20569999999999999</v>
      </c>
      <c r="H61" s="20">
        <v>0.76359999999999995</v>
      </c>
      <c r="I61" s="20">
        <v>0.79420000000000002</v>
      </c>
      <c r="J61" s="20">
        <v>0.79930000000000001</v>
      </c>
      <c r="K61" s="20">
        <v>0.78569999999999995</v>
      </c>
      <c r="L61" s="13" t="s">
        <v>485</v>
      </c>
      <c r="M61" s="18" t="s">
        <v>315</v>
      </c>
      <c r="N61" s="13" t="s">
        <v>504</v>
      </c>
    </row>
    <row r="62" spans="1:14" x14ac:dyDescent="0.3">
      <c r="A62" s="18" t="s">
        <v>212</v>
      </c>
      <c r="B62" s="19">
        <v>3</v>
      </c>
      <c r="C62" s="19">
        <v>0</v>
      </c>
      <c r="D62" s="20">
        <v>0.4793</v>
      </c>
      <c r="E62" s="20">
        <v>0.52059999999999995</v>
      </c>
      <c r="F62" s="20">
        <v>0.53200000000000003</v>
      </c>
      <c r="G62" s="20">
        <v>0.51060000000000005</v>
      </c>
      <c r="H62" s="20">
        <v>0.7571</v>
      </c>
      <c r="I62" s="20">
        <v>0.90749999999999997</v>
      </c>
      <c r="J62" s="20">
        <v>0.70250000000000001</v>
      </c>
      <c r="K62" s="20">
        <v>0.78900000000000003</v>
      </c>
      <c r="L62" s="13" t="s">
        <v>486</v>
      </c>
      <c r="M62" s="18" t="s">
        <v>35</v>
      </c>
      <c r="N62" s="18" t="s">
        <v>35</v>
      </c>
    </row>
    <row r="63" spans="1:14" x14ac:dyDescent="0.3">
      <c r="A63" s="18" t="s">
        <v>146</v>
      </c>
      <c r="B63" s="19">
        <v>4</v>
      </c>
      <c r="C63" s="19">
        <v>0</v>
      </c>
      <c r="D63" s="20">
        <v>0.93669999999999998</v>
      </c>
      <c r="E63" s="20">
        <v>0.82589999999999997</v>
      </c>
      <c r="F63" s="20">
        <v>0.74160000000000004</v>
      </c>
      <c r="G63" s="20">
        <v>0.8347</v>
      </c>
      <c r="H63" s="20">
        <v>0.96430000000000005</v>
      </c>
      <c r="I63" s="20">
        <v>0.63029999999999997</v>
      </c>
      <c r="J63" s="20">
        <v>0.79079999999999995</v>
      </c>
      <c r="K63" s="20">
        <v>0.79510000000000003</v>
      </c>
      <c r="L63" s="13" t="s">
        <v>487</v>
      </c>
      <c r="M63" s="18" t="s">
        <v>66</v>
      </c>
      <c r="N63" s="13" t="s">
        <v>172</v>
      </c>
    </row>
    <row r="64" spans="1:14" x14ac:dyDescent="0.3">
      <c r="A64" s="18" t="s">
        <v>229</v>
      </c>
      <c r="B64" s="19">
        <v>4</v>
      </c>
      <c r="C64" s="19">
        <v>0</v>
      </c>
      <c r="D64" s="20">
        <v>0.88729999999999998</v>
      </c>
      <c r="E64" s="20">
        <v>0.99860000000000004</v>
      </c>
      <c r="F64" s="20">
        <v>0.92049999999999998</v>
      </c>
      <c r="G64" s="20">
        <v>0.9355</v>
      </c>
      <c r="H64" s="20">
        <v>0.83230000000000004</v>
      </c>
      <c r="I64" s="20">
        <v>0.81669999999999998</v>
      </c>
      <c r="J64" s="20">
        <v>0.73650000000000004</v>
      </c>
      <c r="K64" s="20">
        <v>0.79520000000000002</v>
      </c>
      <c r="L64" s="13" t="s">
        <v>476</v>
      </c>
      <c r="M64" s="18" t="s">
        <v>230</v>
      </c>
      <c r="N64" s="13" t="s">
        <v>172</v>
      </c>
    </row>
    <row r="65" spans="1:14" x14ac:dyDescent="0.3">
      <c r="A65" s="18" t="s">
        <v>86</v>
      </c>
      <c r="B65" s="19">
        <v>4</v>
      </c>
      <c r="C65" s="19">
        <v>0</v>
      </c>
      <c r="D65" s="20">
        <v>0.80400000000000005</v>
      </c>
      <c r="E65" s="20">
        <v>0.76319999999999999</v>
      </c>
      <c r="F65" s="20">
        <v>0.73709999999999998</v>
      </c>
      <c r="G65" s="20">
        <v>0.7681</v>
      </c>
      <c r="H65" s="20">
        <v>0.94979999999999998</v>
      </c>
      <c r="I65" s="20">
        <v>0.81210000000000004</v>
      </c>
      <c r="J65" s="20">
        <v>0.69469999999999998</v>
      </c>
      <c r="K65" s="20">
        <v>0.81879999999999997</v>
      </c>
      <c r="L65" s="13" t="s">
        <v>476</v>
      </c>
      <c r="M65" s="18" t="s">
        <v>85</v>
      </c>
      <c r="N65" s="13" t="s">
        <v>172</v>
      </c>
    </row>
    <row r="66" spans="1:14" x14ac:dyDescent="0.3">
      <c r="A66" s="18" t="s">
        <v>275</v>
      </c>
      <c r="B66" s="19">
        <v>3</v>
      </c>
      <c r="C66" s="19">
        <v>1</v>
      </c>
      <c r="D66" s="20">
        <v>0.79679999999999995</v>
      </c>
      <c r="E66" s="20">
        <v>0.90690000000000004</v>
      </c>
      <c r="F66" s="20">
        <v>0.85870000000000002</v>
      </c>
      <c r="G66" s="20">
        <v>0.85419999999999996</v>
      </c>
      <c r="H66" s="20">
        <v>0.8619</v>
      </c>
      <c r="I66" s="20">
        <v>0.83930000000000005</v>
      </c>
      <c r="J66" s="20">
        <v>0.7591</v>
      </c>
      <c r="K66" s="20">
        <v>0.82010000000000005</v>
      </c>
      <c r="L66" s="13" t="s">
        <v>485</v>
      </c>
      <c r="M66" s="18" t="s">
        <v>276</v>
      </c>
      <c r="N66" s="13" t="s">
        <v>495</v>
      </c>
    </row>
    <row r="67" spans="1:14" x14ac:dyDescent="0.3">
      <c r="A67" s="18" t="s">
        <v>342</v>
      </c>
      <c r="B67" s="19">
        <v>3</v>
      </c>
      <c r="C67" s="19">
        <v>2</v>
      </c>
      <c r="D67" s="20">
        <v>1.0239</v>
      </c>
      <c r="E67" s="20">
        <v>0.95709999999999995</v>
      </c>
      <c r="F67" s="20">
        <v>0.93989999999999996</v>
      </c>
      <c r="G67" s="20">
        <v>0.97360000000000002</v>
      </c>
      <c r="H67" s="20">
        <v>0.82699999999999996</v>
      </c>
      <c r="I67" s="20">
        <v>0.81889999999999996</v>
      </c>
      <c r="J67" s="20">
        <v>0.84309999999999996</v>
      </c>
      <c r="K67" s="20">
        <v>0.82969999999999999</v>
      </c>
      <c r="L67" s="13" t="s">
        <v>485</v>
      </c>
      <c r="M67" s="18" t="s">
        <v>343</v>
      </c>
      <c r="N67" s="13" t="s">
        <v>495</v>
      </c>
    </row>
    <row r="68" spans="1:14" x14ac:dyDescent="0.3">
      <c r="A68" s="18" t="s">
        <v>14</v>
      </c>
      <c r="B68" s="19">
        <v>4</v>
      </c>
      <c r="C68" s="19">
        <v>0</v>
      </c>
      <c r="D68" s="20">
        <v>1.1152</v>
      </c>
      <c r="E68" s="20">
        <v>1.0989</v>
      </c>
      <c r="F68" s="20">
        <v>1.0428999999999999</v>
      </c>
      <c r="G68" s="20">
        <v>1.0857000000000001</v>
      </c>
      <c r="H68" s="20">
        <v>0.9748</v>
      </c>
      <c r="I68" s="20">
        <v>0.81069999999999998</v>
      </c>
      <c r="J68" s="20">
        <v>0.74960000000000004</v>
      </c>
      <c r="K68" s="20">
        <v>0.84509999999999996</v>
      </c>
      <c r="L68" s="13" t="s">
        <v>473</v>
      </c>
      <c r="M68" s="18" t="s">
        <v>16</v>
      </c>
      <c r="N68" s="13" t="s">
        <v>535</v>
      </c>
    </row>
    <row r="69" spans="1:14" x14ac:dyDescent="0.3">
      <c r="A69" s="18" t="s">
        <v>180</v>
      </c>
      <c r="B69" s="19">
        <v>4</v>
      </c>
      <c r="C69" s="19">
        <v>0</v>
      </c>
      <c r="D69" s="20">
        <v>0.90949999999999998</v>
      </c>
      <c r="E69" s="20">
        <v>0.93730000000000002</v>
      </c>
      <c r="F69" s="20">
        <v>0.90720000000000001</v>
      </c>
      <c r="G69" s="20">
        <v>0.91800000000000004</v>
      </c>
      <c r="H69" s="20">
        <v>0.92500000000000004</v>
      </c>
      <c r="I69" s="20">
        <v>0.86419999999999997</v>
      </c>
      <c r="J69" s="20">
        <v>0.74650000000000005</v>
      </c>
      <c r="K69" s="20">
        <v>0.84519999999999995</v>
      </c>
      <c r="L69" s="13" t="s">
        <v>487</v>
      </c>
      <c r="M69" s="18" t="s">
        <v>85</v>
      </c>
      <c r="N69" s="13" t="s">
        <v>172</v>
      </c>
    </row>
    <row r="70" spans="1:14" x14ac:dyDescent="0.3">
      <c r="A70" s="18" t="s">
        <v>336</v>
      </c>
      <c r="B70" s="19">
        <v>3</v>
      </c>
      <c r="C70" s="19">
        <v>0</v>
      </c>
      <c r="D70" s="20">
        <v>0.9214</v>
      </c>
      <c r="E70" s="20">
        <v>0.82350000000000001</v>
      </c>
      <c r="F70" s="20">
        <v>0.91579999999999995</v>
      </c>
      <c r="G70" s="20">
        <v>0.88690000000000002</v>
      </c>
      <c r="H70" s="20">
        <v>0.86939999999999995</v>
      </c>
      <c r="I70" s="20">
        <v>0.82279999999999998</v>
      </c>
      <c r="J70" s="20">
        <v>0.85399999999999998</v>
      </c>
      <c r="K70" s="20">
        <v>0.84870000000000001</v>
      </c>
      <c r="L70" s="13" t="s">
        <v>485</v>
      </c>
      <c r="M70" s="18" t="s">
        <v>337</v>
      </c>
      <c r="N70" s="18" t="s">
        <v>172</v>
      </c>
    </row>
    <row r="71" spans="1:14" x14ac:dyDescent="0.3">
      <c r="A71" s="18" t="s">
        <v>300</v>
      </c>
      <c r="B71" s="19">
        <v>4</v>
      </c>
      <c r="C71" s="19">
        <v>0</v>
      </c>
      <c r="D71" s="20">
        <v>1.0568</v>
      </c>
      <c r="E71" s="20">
        <v>0.98260000000000003</v>
      </c>
      <c r="F71" s="20">
        <v>1.048</v>
      </c>
      <c r="G71" s="20">
        <v>1.0291999999999999</v>
      </c>
      <c r="H71" s="20">
        <v>0.91359999999999997</v>
      </c>
      <c r="I71" s="20">
        <v>0.84940000000000004</v>
      </c>
      <c r="J71" s="20">
        <v>0.79249999999999998</v>
      </c>
      <c r="K71" s="20">
        <v>0.8518</v>
      </c>
      <c r="L71" s="13" t="s">
        <v>485</v>
      </c>
      <c r="M71" s="18" t="s">
        <v>301</v>
      </c>
      <c r="N71" s="13" t="s">
        <v>542</v>
      </c>
    </row>
    <row r="72" spans="1:14" x14ac:dyDescent="0.3">
      <c r="A72" s="18" t="s">
        <v>40</v>
      </c>
      <c r="B72" s="19">
        <v>4</v>
      </c>
      <c r="C72" s="19">
        <v>0</v>
      </c>
      <c r="D72" s="20">
        <v>0.93579999999999997</v>
      </c>
      <c r="E72" s="20">
        <v>0.88139999999999996</v>
      </c>
      <c r="F72" s="20">
        <v>0.86950000000000005</v>
      </c>
      <c r="G72" s="20">
        <v>0.89559999999999995</v>
      </c>
      <c r="H72" s="20">
        <v>0.91069999999999995</v>
      </c>
      <c r="I72" s="20">
        <v>0.83209999999999995</v>
      </c>
      <c r="J72" s="20">
        <v>0.82120000000000004</v>
      </c>
      <c r="K72" s="20">
        <v>0.85460000000000003</v>
      </c>
      <c r="L72" s="13" t="s">
        <v>476</v>
      </c>
      <c r="M72" s="18" t="s">
        <v>39</v>
      </c>
      <c r="N72" s="13" t="s">
        <v>498</v>
      </c>
    </row>
    <row r="73" spans="1:14" x14ac:dyDescent="0.3">
      <c r="A73" s="18" t="s">
        <v>308</v>
      </c>
      <c r="B73" s="19">
        <v>4</v>
      </c>
      <c r="C73" s="19">
        <v>0</v>
      </c>
      <c r="D73" s="20">
        <v>1.1850000000000001</v>
      </c>
      <c r="E73" s="20">
        <v>1.0683</v>
      </c>
      <c r="F73" s="20">
        <v>1.1019000000000001</v>
      </c>
      <c r="G73" s="20">
        <v>1.1184000000000001</v>
      </c>
      <c r="H73" s="20">
        <v>0.85060000000000002</v>
      </c>
      <c r="I73" s="20">
        <v>0.84619999999999995</v>
      </c>
      <c r="J73" s="20">
        <v>0.88800000000000001</v>
      </c>
      <c r="K73" s="20">
        <v>0.86160000000000003</v>
      </c>
      <c r="L73" s="13" t="s">
        <v>487</v>
      </c>
      <c r="M73" s="18" t="s">
        <v>121</v>
      </c>
      <c r="N73" s="13" t="s">
        <v>382</v>
      </c>
    </row>
    <row r="74" spans="1:14" x14ac:dyDescent="0.3">
      <c r="A74" s="18" t="s">
        <v>370</v>
      </c>
      <c r="B74" s="19">
        <v>4</v>
      </c>
      <c r="C74" s="19">
        <v>0</v>
      </c>
      <c r="D74" s="20">
        <v>0.96340000000000003</v>
      </c>
      <c r="E74" s="20">
        <v>0.94799999999999995</v>
      </c>
      <c r="F74" s="20">
        <v>0.95630000000000004</v>
      </c>
      <c r="G74" s="20">
        <v>0.95589999999999997</v>
      </c>
      <c r="H74" s="20">
        <v>0.93930000000000002</v>
      </c>
      <c r="I74" s="20">
        <v>0.76390000000000002</v>
      </c>
      <c r="J74" s="20">
        <v>0.89319999999999999</v>
      </c>
      <c r="K74" s="20">
        <v>0.86550000000000005</v>
      </c>
      <c r="L74" s="13" t="s">
        <v>473</v>
      </c>
      <c r="M74" s="18" t="s">
        <v>371</v>
      </c>
      <c r="N74" s="13" t="s">
        <v>542</v>
      </c>
    </row>
    <row r="75" spans="1:14" x14ac:dyDescent="0.3">
      <c r="A75" s="18" t="s">
        <v>279</v>
      </c>
      <c r="B75" s="19">
        <v>4</v>
      </c>
      <c r="C75" s="19">
        <v>0</v>
      </c>
      <c r="D75" s="20">
        <v>0.64949999999999997</v>
      </c>
      <c r="E75" s="20">
        <v>0.79020000000000001</v>
      </c>
      <c r="F75" s="20">
        <v>0.69650000000000001</v>
      </c>
      <c r="G75" s="20">
        <v>0.71199999999999997</v>
      </c>
      <c r="H75" s="20">
        <v>0.97499999999999998</v>
      </c>
      <c r="I75" s="20">
        <v>0.80959999999999999</v>
      </c>
      <c r="J75" s="20">
        <v>0.84519999999999995</v>
      </c>
      <c r="K75" s="20">
        <v>0.87660000000000005</v>
      </c>
      <c r="L75" s="13" t="s">
        <v>485</v>
      </c>
      <c r="M75" s="18" t="s">
        <v>280</v>
      </c>
      <c r="N75" s="13" t="s">
        <v>499</v>
      </c>
    </row>
    <row r="76" spans="1:14" x14ac:dyDescent="0.3">
      <c r="A76" s="18" t="s">
        <v>310</v>
      </c>
      <c r="B76" s="19">
        <v>4</v>
      </c>
      <c r="C76" s="19">
        <v>4</v>
      </c>
      <c r="D76" s="20">
        <v>1.1205000000000001</v>
      </c>
      <c r="E76" s="20">
        <v>1.0992999999999999</v>
      </c>
      <c r="F76" s="20">
        <v>1.0860000000000001</v>
      </c>
      <c r="G76" s="20">
        <v>1.1019000000000001</v>
      </c>
      <c r="H76" s="20">
        <v>1.0596000000000001</v>
      </c>
      <c r="I76" s="20">
        <v>0.92449999999999999</v>
      </c>
      <c r="J76" s="20">
        <v>0.64670000000000005</v>
      </c>
      <c r="K76" s="20">
        <v>0.877</v>
      </c>
      <c r="L76" s="13" t="s">
        <v>485</v>
      </c>
      <c r="M76" s="18" t="s">
        <v>50</v>
      </c>
      <c r="N76" s="13" t="s">
        <v>498</v>
      </c>
    </row>
    <row r="77" spans="1:14" x14ac:dyDescent="0.3">
      <c r="A77" s="18" t="s">
        <v>363</v>
      </c>
      <c r="B77" s="19">
        <v>3</v>
      </c>
      <c r="C77" s="19">
        <v>1</v>
      </c>
      <c r="D77" s="20">
        <v>0.88290000000000002</v>
      </c>
      <c r="E77" s="20">
        <v>0.86299999999999999</v>
      </c>
      <c r="F77" s="20">
        <v>0.89710000000000001</v>
      </c>
      <c r="G77" s="20">
        <v>0.88100000000000001</v>
      </c>
      <c r="H77" s="20">
        <v>0.89449999999999996</v>
      </c>
      <c r="I77" s="20">
        <v>0.86570000000000003</v>
      </c>
      <c r="J77" s="20">
        <v>0.88660000000000005</v>
      </c>
      <c r="K77" s="20">
        <v>0.88229999999999997</v>
      </c>
      <c r="L77" s="13" t="s">
        <v>485</v>
      </c>
      <c r="M77" s="18" t="s">
        <v>355</v>
      </c>
      <c r="N77" s="13" t="s">
        <v>495</v>
      </c>
    </row>
    <row r="78" spans="1:14" x14ac:dyDescent="0.3">
      <c r="A78" s="18" t="s">
        <v>394</v>
      </c>
      <c r="B78" s="19">
        <v>4</v>
      </c>
      <c r="C78" s="19">
        <v>2</v>
      </c>
      <c r="D78" s="20">
        <v>0.63990000000000002</v>
      </c>
      <c r="E78" s="20">
        <v>0.67620000000000002</v>
      </c>
      <c r="F78" s="20">
        <v>0.6482</v>
      </c>
      <c r="G78" s="20">
        <v>0.65480000000000005</v>
      </c>
      <c r="H78" s="20">
        <v>0.88500000000000001</v>
      </c>
      <c r="I78" s="20">
        <v>0.89539999999999997</v>
      </c>
      <c r="J78" s="20">
        <v>0.87160000000000004</v>
      </c>
      <c r="K78" s="20">
        <v>0.88400000000000001</v>
      </c>
      <c r="L78" s="13" t="s">
        <v>488</v>
      </c>
      <c r="M78" s="18" t="s">
        <v>395</v>
      </c>
      <c r="N78" s="13" t="s">
        <v>542</v>
      </c>
    </row>
    <row r="79" spans="1:14" x14ac:dyDescent="0.3">
      <c r="A79" s="18" t="s">
        <v>351</v>
      </c>
      <c r="B79" s="19">
        <v>4</v>
      </c>
      <c r="C79" s="19">
        <v>3</v>
      </c>
      <c r="D79" s="20">
        <v>0.90100000000000002</v>
      </c>
      <c r="E79" s="20">
        <v>0.93600000000000005</v>
      </c>
      <c r="F79" s="20">
        <v>0.9466</v>
      </c>
      <c r="G79" s="20">
        <v>0.92789999999999995</v>
      </c>
      <c r="H79" s="20">
        <v>0.95120000000000005</v>
      </c>
      <c r="I79" s="20">
        <v>0.86629999999999996</v>
      </c>
      <c r="J79" s="20">
        <v>0.84689999999999999</v>
      </c>
      <c r="K79" s="20">
        <v>0.8881</v>
      </c>
      <c r="L79" s="13" t="s">
        <v>485</v>
      </c>
      <c r="M79" s="18" t="s">
        <v>352</v>
      </c>
      <c r="N79" s="13" t="s">
        <v>495</v>
      </c>
    </row>
    <row r="80" spans="1:14" x14ac:dyDescent="0.3">
      <c r="A80" s="18" t="s">
        <v>306</v>
      </c>
      <c r="B80" s="19">
        <v>3</v>
      </c>
      <c r="C80" s="19">
        <v>0</v>
      </c>
      <c r="D80" s="20">
        <v>1.0789</v>
      </c>
      <c r="E80" s="20">
        <v>1.0956999999999999</v>
      </c>
      <c r="F80" s="20">
        <v>1.1115999999999999</v>
      </c>
      <c r="G80" s="20">
        <v>1.0953999999999999</v>
      </c>
      <c r="H80" s="20">
        <v>1.0304</v>
      </c>
      <c r="I80" s="20">
        <v>0.77610000000000001</v>
      </c>
      <c r="J80" s="20">
        <v>0.91359999999999997</v>
      </c>
      <c r="K80" s="20">
        <v>0.90669999999999995</v>
      </c>
      <c r="L80" s="13" t="s">
        <v>485</v>
      </c>
      <c r="M80" s="18" t="s">
        <v>303</v>
      </c>
      <c r="N80" s="13" t="s">
        <v>382</v>
      </c>
    </row>
    <row r="81" spans="1:14" x14ac:dyDescent="0.3">
      <c r="A81" s="18" t="s">
        <v>298</v>
      </c>
      <c r="B81" s="19">
        <v>4</v>
      </c>
      <c r="C81" s="19">
        <v>0</v>
      </c>
      <c r="D81" s="20">
        <v>0.89749999999999996</v>
      </c>
      <c r="E81" s="20">
        <v>0.90949999999999998</v>
      </c>
      <c r="F81" s="20">
        <v>0.85109999999999997</v>
      </c>
      <c r="G81" s="20">
        <v>0.88600000000000001</v>
      </c>
      <c r="H81" s="20">
        <v>0.9556</v>
      </c>
      <c r="I81" s="20">
        <v>0.99509999999999998</v>
      </c>
      <c r="J81" s="20">
        <v>0.80389999999999995</v>
      </c>
      <c r="K81" s="20">
        <v>0.91820000000000002</v>
      </c>
      <c r="L81" s="13" t="s">
        <v>485</v>
      </c>
      <c r="M81" s="18" t="s">
        <v>258</v>
      </c>
      <c r="N81" s="13" t="s">
        <v>542</v>
      </c>
    </row>
    <row r="82" spans="1:14" x14ac:dyDescent="0.3">
      <c r="A82" s="18" t="s">
        <v>38</v>
      </c>
      <c r="B82" s="19">
        <v>4</v>
      </c>
      <c r="C82" s="19">
        <v>0</v>
      </c>
      <c r="D82" s="20">
        <v>0.93420000000000003</v>
      </c>
      <c r="E82" s="20">
        <v>0.98470000000000002</v>
      </c>
      <c r="F82" s="20">
        <v>0.95789999999999997</v>
      </c>
      <c r="G82" s="20">
        <v>0.95899999999999996</v>
      </c>
      <c r="H82" s="20">
        <v>0.97109999999999996</v>
      </c>
      <c r="I82" s="20">
        <v>0.92869999999999997</v>
      </c>
      <c r="J82" s="20">
        <v>0.85829999999999995</v>
      </c>
      <c r="K82" s="20">
        <v>0.9194</v>
      </c>
      <c r="L82" s="13" t="s">
        <v>473</v>
      </c>
      <c r="M82" s="18" t="s">
        <v>39</v>
      </c>
      <c r="N82" s="13" t="s">
        <v>498</v>
      </c>
    </row>
    <row r="83" spans="1:14" x14ac:dyDescent="0.3">
      <c r="A83" s="18" t="s">
        <v>465</v>
      </c>
      <c r="B83" s="19">
        <v>3</v>
      </c>
      <c r="C83" s="19">
        <v>0</v>
      </c>
      <c r="D83" s="20">
        <v>0.63270000000000004</v>
      </c>
      <c r="E83" s="20">
        <v>0.58589999999999998</v>
      </c>
      <c r="F83" s="20">
        <v>0.57350000000000001</v>
      </c>
      <c r="G83" s="20">
        <v>0.59740000000000004</v>
      </c>
      <c r="H83" s="20">
        <v>0.92500000000000004</v>
      </c>
      <c r="I83" s="20">
        <v>0.8982</v>
      </c>
      <c r="J83" s="20">
        <v>0.93700000000000006</v>
      </c>
      <c r="K83" s="20">
        <v>0.92010000000000003</v>
      </c>
      <c r="L83" s="13" t="s">
        <v>485</v>
      </c>
      <c r="M83" s="18" t="s">
        <v>357</v>
      </c>
      <c r="N83" s="13" t="s">
        <v>495</v>
      </c>
    </row>
    <row r="84" spans="1:14" x14ac:dyDescent="0.3">
      <c r="A84" s="18" t="s">
        <v>122</v>
      </c>
      <c r="B84" s="19">
        <v>4</v>
      </c>
      <c r="C84" s="19">
        <v>0</v>
      </c>
      <c r="D84" s="20">
        <v>0.61560000000000004</v>
      </c>
      <c r="E84" s="20">
        <v>0.58650000000000002</v>
      </c>
      <c r="F84" s="20">
        <v>0.64670000000000005</v>
      </c>
      <c r="G84" s="20">
        <v>0.61629999999999996</v>
      </c>
      <c r="H84" s="20">
        <v>0.82240000000000002</v>
      </c>
      <c r="I84" s="20">
        <v>0.92789999999999995</v>
      </c>
      <c r="J84" s="20">
        <v>1.0244</v>
      </c>
      <c r="K84" s="20">
        <v>0.92490000000000006</v>
      </c>
      <c r="L84" s="13" t="s">
        <v>486</v>
      </c>
      <c r="M84" s="18" t="s">
        <v>123</v>
      </c>
      <c r="N84" s="13" t="s">
        <v>172</v>
      </c>
    </row>
    <row r="85" spans="1:14" x14ac:dyDescent="0.3">
      <c r="A85" s="18" t="s">
        <v>269</v>
      </c>
      <c r="B85" s="19">
        <v>3</v>
      </c>
      <c r="C85" s="19">
        <v>0</v>
      </c>
      <c r="D85" s="20">
        <v>0.91269999999999996</v>
      </c>
      <c r="E85" s="20">
        <v>0.96160000000000001</v>
      </c>
      <c r="F85" s="20">
        <v>0.92949999999999999</v>
      </c>
      <c r="G85" s="20">
        <v>0.93459999999999999</v>
      </c>
      <c r="H85" s="20">
        <v>1.0868</v>
      </c>
      <c r="I85" s="20">
        <v>0.93030000000000002</v>
      </c>
      <c r="J85" s="20">
        <v>0.76219999999999999</v>
      </c>
      <c r="K85" s="20">
        <v>0.9264</v>
      </c>
      <c r="L85" s="13" t="s">
        <v>486</v>
      </c>
      <c r="M85" s="18" t="s">
        <v>188</v>
      </c>
      <c r="N85" s="13" t="s">
        <v>542</v>
      </c>
    </row>
    <row r="86" spans="1:14" x14ac:dyDescent="0.3">
      <c r="A86" s="18" t="s">
        <v>179</v>
      </c>
      <c r="B86" s="19">
        <v>4</v>
      </c>
      <c r="C86" s="19">
        <v>0</v>
      </c>
      <c r="D86" s="20">
        <v>0.89019999999999999</v>
      </c>
      <c r="E86" s="20">
        <v>0.89870000000000005</v>
      </c>
      <c r="F86" s="20">
        <v>0.86470000000000002</v>
      </c>
      <c r="G86" s="20">
        <v>0.88449999999999995</v>
      </c>
      <c r="H86" s="20">
        <v>1.026</v>
      </c>
      <c r="I86" s="20">
        <v>0.91659999999999997</v>
      </c>
      <c r="J86" s="20">
        <v>0.85299999999999998</v>
      </c>
      <c r="K86" s="20">
        <v>0.93189999999999995</v>
      </c>
      <c r="L86" s="13" t="s">
        <v>488</v>
      </c>
      <c r="M86" s="18" t="s">
        <v>530</v>
      </c>
      <c r="N86" s="13" t="s">
        <v>172</v>
      </c>
    </row>
    <row r="87" spans="1:14" x14ac:dyDescent="0.3">
      <c r="A87" s="18" t="s">
        <v>461</v>
      </c>
      <c r="B87" s="19">
        <v>4</v>
      </c>
      <c r="C87" s="19">
        <v>0</v>
      </c>
      <c r="D87" s="20">
        <v>0.79579999999999995</v>
      </c>
      <c r="E87" s="20">
        <v>1.1509</v>
      </c>
      <c r="F87" s="20">
        <v>1.1917</v>
      </c>
      <c r="G87" s="20">
        <v>1.0461</v>
      </c>
      <c r="H87" s="20">
        <v>0.996</v>
      </c>
      <c r="I87" s="20">
        <v>0.88670000000000004</v>
      </c>
      <c r="J87" s="20">
        <v>0.91500000000000004</v>
      </c>
      <c r="K87" s="20">
        <v>0.93259999999999998</v>
      </c>
      <c r="L87" s="13" t="s">
        <v>485</v>
      </c>
      <c r="M87" s="18" t="s">
        <v>21</v>
      </c>
      <c r="N87" s="13" t="s">
        <v>535</v>
      </c>
    </row>
    <row r="88" spans="1:14" x14ac:dyDescent="0.3">
      <c r="A88" s="18" t="s">
        <v>189</v>
      </c>
      <c r="B88" s="19">
        <v>4</v>
      </c>
      <c r="C88" s="19">
        <v>0</v>
      </c>
      <c r="D88" s="20">
        <v>0.98119999999999996</v>
      </c>
      <c r="E88" s="20">
        <v>0.94810000000000005</v>
      </c>
      <c r="F88" s="20">
        <v>0.94879999999999998</v>
      </c>
      <c r="G88" s="20">
        <v>0.95940000000000003</v>
      </c>
      <c r="H88" s="20">
        <v>1.0107999999999999</v>
      </c>
      <c r="I88" s="20">
        <v>1.0113000000000001</v>
      </c>
      <c r="J88" s="20">
        <v>0.78739999999999999</v>
      </c>
      <c r="K88" s="20">
        <v>0.9365</v>
      </c>
      <c r="L88" s="13" t="s">
        <v>476</v>
      </c>
      <c r="M88" s="18" t="s">
        <v>96</v>
      </c>
      <c r="N88" s="13" t="s">
        <v>172</v>
      </c>
    </row>
    <row r="89" spans="1:14" x14ac:dyDescent="0.3">
      <c r="A89" s="18" t="s">
        <v>41</v>
      </c>
      <c r="B89" s="19">
        <v>4</v>
      </c>
      <c r="C89" s="19">
        <v>1</v>
      </c>
      <c r="D89" s="20">
        <v>0.76100000000000001</v>
      </c>
      <c r="E89" s="20">
        <v>0.73519999999999996</v>
      </c>
      <c r="F89" s="20">
        <v>0.58630000000000004</v>
      </c>
      <c r="G89" s="20">
        <v>0.69410000000000005</v>
      </c>
      <c r="H89" s="20">
        <v>0.94779999999999998</v>
      </c>
      <c r="I89" s="20">
        <v>1.0076000000000001</v>
      </c>
      <c r="J89" s="20">
        <v>0.87270000000000003</v>
      </c>
      <c r="K89" s="20">
        <v>0.94269999999999998</v>
      </c>
      <c r="L89" s="13" t="s">
        <v>486</v>
      </c>
      <c r="M89" s="18" t="s">
        <v>42</v>
      </c>
      <c r="N89" s="13" t="s">
        <v>382</v>
      </c>
    </row>
    <row r="90" spans="1:14" x14ac:dyDescent="0.3">
      <c r="A90" s="18" t="s">
        <v>386</v>
      </c>
      <c r="B90" s="19">
        <v>4</v>
      </c>
      <c r="C90" s="19">
        <v>3</v>
      </c>
      <c r="D90" s="20">
        <v>0.90690000000000004</v>
      </c>
      <c r="E90" s="20">
        <v>0.90200000000000002</v>
      </c>
      <c r="F90" s="20">
        <v>0.89900000000000002</v>
      </c>
      <c r="G90" s="20">
        <v>0.90259999999999996</v>
      </c>
      <c r="H90" s="20">
        <v>0.97309999999999997</v>
      </c>
      <c r="I90" s="20">
        <v>0.92559999999999998</v>
      </c>
      <c r="J90" s="20">
        <v>0.93489999999999995</v>
      </c>
      <c r="K90" s="20">
        <v>0.94450000000000001</v>
      </c>
      <c r="L90" s="13" t="s">
        <v>486</v>
      </c>
      <c r="M90" s="18" t="s">
        <v>328</v>
      </c>
      <c r="N90" s="13" t="s">
        <v>544</v>
      </c>
    </row>
    <row r="91" spans="1:14" x14ac:dyDescent="0.3">
      <c r="A91" s="18" t="s">
        <v>187</v>
      </c>
      <c r="B91" s="19">
        <v>4</v>
      </c>
      <c r="C91" s="19">
        <v>0</v>
      </c>
      <c r="D91" s="20">
        <v>0.89170000000000005</v>
      </c>
      <c r="E91" s="20">
        <v>0.86170000000000002</v>
      </c>
      <c r="F91" s="20">
        <v>0.85929999999999995</v>
      </c>
      <c r="G91" s="20">
        <v>0.87090000000000001</v>
      </c>
      <c r="H91" s="20">
        <v>1.0608</v>
      </c>
      <c r="I91" s="20">
        <v>0.92720000000000002</v>
      </c>
      <c r="J91" s="20">
        <v>0.85870000000000002</v>
      </c>
      <c r="K91" s="20">
        <v>0.94889999999999997</v>
      </c>
      <c r="L91" s="13" t="s">
        <v>484</v>
      </c>
      <c r="M91" s="18" t="s">
        <v>537</v>
      </c>
      <c r="N91" s="13" t="s">
        <v>542</v>
      </c>
    </row>
    <row r="92" spans="1:14" x14ac:dyDescent="0.3">
      <c r="A92" s="18" t="s">
        <v>378</v>
      </c>
      <c r="B92" s="19">
        <v>4</v>
      </c>
      <c r="C92" s="19">
        <v>2</v>
      </c>
      <c r="D92" s="20">
        <v>1.0365</v>
      </c>
      <c r="E92" s="20">
        <v>1.0175000000000001</v>
      </c>
      <c r="F92" s="20">
        <v>1.0239</v>
      </c>
      <c r="G92" s="20">
        <v>1.026</v>
      </c>
      <c r="H92" s="20">
        <v>0.99229999999999996</v>
      </c>
      <c r="I92" s="20">
        <v>0.9103</v>
      </c>
      <c r="J92" s="20">
        <v>0.95709999999999995</v>
      </c>
      <c r="K92" s="20">
        <v>0.95320000000000005</v>
      </c>
      <c r="L92" s="13" t="s">
        <v>473</v>
      </c>
      <c r="M92" s="18" t="s">
        <v>371</v>
      </c>
      <c r="N92" s="13" t="s">
        <v>542</v>
      </c>
    </row>
    <row r="93" spans="1:14" x14ac:dyDescent="0.3">
      <c r="A93" s="18" t="s">
        <v>143</v>
      </c>
      <c r="B93" s="19">
        <v>4</v>
      </c>
      <c r="C93" s="19">
        <v>0</v>
      </c>
      <c r="D93" s="20">
        <v>0.99490000000000001</v>
      </c>
      <c r="E93" s="20">
        <v>0.95950000000000002</v>
      </c>
      <c r="F93" s="20">
        <v>0.94510000000000005</v>
      </c>
      <c r="G93" s="20">
        <v>0.96650000000000003</v>
      </c>
      <c r="H93" s="20">
        <v>1.1269</v>
      </c>
      <c r="I93" s="20">
        <v>0.7218</v>
      </c>
      <c r="J93" s="20">
        <v>1.0130999999999999</v>
      </c>
      <c r="K93" s="20">
        <v>0.95389999999999997</v>
      </c>
      <c r="L93" s="13" t="s">
        <v>486</v>
      </c>
      <c r="M93" s="18" t="s">
        <v>144</v>
      </c>
      <c r="N93" s="13" t="s">
        <v>544</v>
      </c>
    </row>
    <row r="94" spans="1:14" x14ac:dyDescent="0.3">
      <c r="A94" s="18" t="s">
        <v>227</v>
      </c>
      <c r="B94" s="19">
        <v>4</v>
      </c>
      <c r="C94" s="19">
        <v>0</v>
      </c>
      <c r="D94" s="20">
        <v>0.92520000000000002</v>
      </c>
      <c r="E94" s="20">
        <v>1.0728</v>
      </c>
      <c r="F94" s="20">
        <v>1.0102</v>
      </c>
      <c r="G94" s="20">
        <v>1.0026999999999999</v>
      </c>
      <c r="H94" s="20">
        <v>1.1586000000000001</v>
      </c>
      <c r="I94" s="20">
        <v>0.89500000000000002</v>
      </c>
      <c r="J94" s="20">
        <v>0.81269999999999998</v>
      </c>
      <c r="K94" s="20">
        <v>0.95540000000000003</v>
      </c>
      <c r="L94" s="13" t="s">
        <v>487</v>
      </c>
      <c r="M94" s="18" t="s">
        <v>85</v>
      </c>
      <c r="N94" s="13" t="s">
        <v>172</v>
      </c>
    </row>
    <row r="95" spans="1:14" x14ac:dyDescent="0.3">
      <c r="A95" s="18" t="s">
        <v>109</v>
      </c>
      <c r="B95" s="19">
        <v>4</v>
      </c>
      <c r="C95" s="19">
        <v>0</v>
      </c>
      <c r="D95" s="20">
        <v>0.91069999999999995</v>
      </c>
      <c r="E95" s="20">
        <v>0.80369999999999997</v>
      </c>
      <c r="F95" s="20">
        <v>0.93279999999999996</v>
      </c>
      <c r="G95" s="20">
        <v>0.88239999999999996</v>
      </c>
      <c r="H95" s="20">
        <v>0.95109999999999995</v>
      </c>
      <c r="I95" s="20">
        <v>0.99250000000000005</v>
      </c>
      <c r="J95" s="20">
        <v>0.93</v>
      </c>
      <c r="K95" s="20">
        <v>0.95779999999999998</v>
      </c>
      <c r="L95" s="13" t="s">
        <v>488</v>
      </c>
      <c r="M95" s="18" t="s">
        <v>110</v>
      </c>
      <c r="N95" s="13" t="s">
        <v>542</v>
      </c>
    </row>
    <row r="96" spans="1:14" x14ac:dyDescent="0.3">
      <c r="A96" s="18" t="s">
        <v>65</v>
      </c>
      <c r="B96" s="19">
        <v>4</v>
      </c>
      <c r="C96" s="19">
        <v>0</v>
      </c>
      <c r="D96" s="20">
        <v>0.85489999999999999</v>
      </c>
      <c r="E96" s="20">
        <v>0.85819999999999996</v>
      </c>
      <c r="F96" s="20">
        <v>0.88519999999999999</v>
      </c>
      <c r="G96" s="20">
        <v>0.86609999999999998</v>
      </c>
      <c r="H96" s="20">
        <v>0.9496</v>
      </c>
      <c r="I96" s="20">
        <v>0.97729999999999995</v>
      </c>
      <c r="J96" s="20">
        <v>0.96819999999999995</v>
      </c>
      <c r="K96" s="20">
        <v>0.96499999999999997</v>
      </c>
      <c r="L96" s="13" t="s">
        <v>487</v>
      </c>
      <c r="M96" s="18" t="s">
        <v>66</v>
      </c>
      <c r="N96" s="13" t="s">
        <v>172</v>
      </c>
    </row>
    <row r="97" spans="1:14" x14ac:dyDescent="0.3">
      <c r="A97" s="18" t="s">
        <v>409</v>
      </c>
      <c r="B97" s="19">
        <v>4</v>
      </c>
      <c r="C97" s="19">
        <v>3</v>
      </c>
      <c r="D97" s="20">
        <v>0.91180000000000005</v>
      </c>
      <c r="E97" s="20">
        <v>0.98470000000000002</v>
      </c>
      <c r="F97" s="20">
        <v>0.997</v>
      </c>
      <c r="G97" s="20">
        <v>0.96450000000000002</v>
      </c>
      <c r="H97" s="20">
        <v>0.91969999999999996</v>
      </c>
      <c r="I97" s="20">
        <v>0.996</v>
      </c>
      <c r="J97" s="20">
        <v>0.98019999999999996</v>
      </c>
      <c r="K97" s="20">
        <v>0.96530000000000005</v>
      </c>
      <c r="L97" s="13" t="s">
        <v>488</v>
      </c>
      <c r="M97" s="18" t="s">
        <v>456</v>
      </c>
      <c r="N97" s="13" t="s">
        <v>542</v>
      </c>
    </row>
    <row r="98" spans="1:14" x14ac:dyDescent="0.3">
      <c r="A98" s="18" t="s">
        <v>190</v>
      </c>
      <c r="B98" s="19">
        <v>4</v>
      </c>
      <c r="C98" s="19">
        <v>0</v>
      </c>
      <c r="D98" s="20">
        <v>1.0251999999999999</v>
      </c>
      <c r="E98" s="20">
        <v>0.99970000000000003</v>
      </c>
      <c r="F98" s="20">
        <v>0.9859</v>
      </c>
      <c r="G98" s="20">
        <v>1.0036</v>
      </c>
      <c r="H98" s="20">
        <v>1.0361</v>
      </c>
      <c r="I98" s="20">
        <v>0.88539999999999996</v>
      </c>
      <c r="J98" s="20">
        <v>0.98440000000000005</v>
      </c>
      <c r="K98" s="20">
        <v>0.96860000000000002</v>
      </c>
      <c r="L98" s="13" t="s">
        <v>476</v>
      </c>
      <c r="M98" s="18" t="s">
        <v>81</v>
      </c>
      <c r="N98" s="13" t="s">
        <v>539</v>
      </c>
    </row>
    <row r="99" spans="1:14" x14ac:dyDescent="0.3">
      <c r="A99" s="18" t="s">
        <v>274</v>
      </c>
      <c r="B99" s="19">
        <v>4</v>
      </c>
      <c r="C99" s="19">
        <v>0</v>
      </c>
      <c r="D99" s="20">
        <v>0.88970000000000005</v>
      </c>
      <c r="E99" s="20">
        <v>0.90880000000000005</v>
      </c>
      <c r="F99" s="20">
        <v>0.90649999999999997</v>
      </c>
      <c r="G99" s="20">
        <v>0.90169999999999995</v>
      </c>
      <c r="H99" s="20">
        <v>1.2124999999999999</v>
      </c>
      <c r="I99" s="20">
        <v>0.72450000000000003</v>
      </c>
      <c r="J99" s="20">
        <v>0.97160000000000002</v>
      </c>
      <c r="K99" s="20">
        <v>0.96950000000000003</v>
      </c>
      <c r="L99" s="13" t="s">
        <v>476</v>
      </c>
      <c r="M99" s="18" t="s">
        <v>92</v>
      </c>
      <c r="N99" s="13" t="s">
        <v>539</v>
      </c>
    </row>
    <row r="100" spans="1:14" x14ac:dyDescent="0.3">
      <c r="A100" s="18" t="s">
        <v>192</v>
      </c>
      <c r="B100" s="19">
        <v>4</v>
      </c>
      <c r="C100" s="19">
        <v>0</v>
      </c>
      <c r="D100" s="20">
        <v>1.0189999999999999</v>
      </c>
      <c r="E100" s="20">
        <v>0.9859</v>
      </c>
      <c r="F100" s="20">
        <v>0.96660000000000001</v>
      </c>
      <c r="G100" s="20">
        <v>0.99050000000000005</v>
      </c>
      <c r="H100" s="20">
        <v>0.99329999999999996</v>
      </c>
      <c r="I100" s="20">
        <v>1.0096000000000001</v>
      </c>
      <c r="J100" s="20">
        <v>0.91220000000000001</v>
      </c>
      <c r="K100" s="20">
        <v>0.97170000000000001</v>
      </c>
      <c r="L100" s="13" t="s">
        <v>476</v>
      </c>
      <c r="M100" s="18" t="s">
        <v>77</v>
      </c>
      <c r="N100" s="13" t="s">
        <v>172</v>
      </c>
    </row>
    <row r="101" spans="1:14" x14ac:dyDescent="0.3">
      <c r="A101" s="18" t="s">
        <v>417</v>
      </c>
      <c r="B101" s="19">
        <v>4</v>
      </c>
      <c r="C101" s="19">
        <v>2</v>
      </c>
      <c r="D101" s="20">
        <v>0.99409999999999998</v>
      </c>
      <c r="E101" s="20">
        <v>1.0212000000000001</v>
      </c>
      <c r="F101" s="20">
        <v>1.0347</v>
      </c>
      <c r="G101" s="20">
        <v>1.0165999999999999</v>
      </c>
      <c r="H101" s="20">
        <v>0.98950000000000005</v>
      </c>
      <c r="I101" s="20">
        <v>0.94789999999999996</v>
      </c>
      <c r="J101" s="20">
        <v>0.97919999999999996</v>
      </c>
      <c r="K101" s="20">
        <v>0.97219999999999995</v>
      </c>
      <c r="L101" s="13" t="s">
        <v>473</v>
      </c>
      <c r="M101" s="20" t="s">
        <v>15</v>
      </c>
      <c r="N101" s="13" t="s">
        <v>543</v>
      </c>
    </row>
    <row r="102" spans="1:14" x14ac:dyDescent="0.3">
      <c r="A102" s="18" t="s">
        <v>19</v>
      </c>
      <c r="B102" s="19">
        <v>4</v>
      </c>
      <c r="C102" s="19">
        <v>0</v>
      </c>
      <c r="D102" s="20">
        <v>0.88749999999999996</v>
      </c>
      <c r="E102" s="20">
        <v>0.97470000000000001</v>
      </c>
      <c r="F102" s="20">
        <v>0.95909999999999995</v>
      </c>
      <c r="G102" s="20">
        <v>0.94040000000000001</v>
      </c>
      <c r="H102" s="20">
        <v>1.0066999999999999</v>
      </c>
      <c r="I102" s="20">
        <v>0.9375</v>
      </c>
      <c r="J102" s="20">
        <v>0.97409999999999997</v>
      </c>
      <c r="K102" s="20">
        <v>0.9728</v>
      </c>
      <c r="L102" s="13" t="s">
        <v>486</v>
      </c>
      <c r="M102" s="18" t="s">
        <v>18</v>
      </c>
      <c r="N102" s="13" t="s">
        <v>498</v>
      </c>
    </row>
    <row r="103" spans="1:14" x14ac:dyDescent="0.3">
      <c r="A103" s="18" t="s">
        <v>404</v>
      </c>
      <c r="B103" s="19">
        <v>4</v>
      </c>
      <c r="C103" s="19">
        <v>0</v>
      </c>
      <c r="D103" s="20">
        <v>0.95820000000000005</v>
      </c>
      <c r="E103" s="20">
        <v>0.95760000000000001</v>
      </c>
      <c r="F103" s="20">
        <v>1.0439000000000001</v>
      </c>
      <c r="G103" s="20">
        <v>0.98660000000000003</v>
      </c>
      <c r="H103" s="20">
        <v>0.93940000000000001</v>
      </c>
      <c r="I103" s="20">
        <v>0.98809999999999998</v>
      </c>
      <c r="J103" s="20">
        <v>0.998</v>
      </c>
      <c r="K103" s="20">
        <v>0.97519999999999996</v>
      </c>
      <c r="L103" s="13" t="s">
        <v>473</v>
      </c>
      <c r="M103" s="20" t="s">
        <v>172</v>
      </c>
      <c r="N103" s="13" t="s">
        <v>172</v>
      </c>
    </row>
    <row r="104" spans="1:14" x14ac:dyDescent="0.3">
      <c r="A104" s="18" t="s">
        <v>384</v>
      </c>
      <c r="B104" s="19">
        <v>4</v>
      </c>
      <c r="C104" s="19">
        <v>0</v>
      </c>
      <c r="D104" s="20">
        <v>0.90459999999999996</v>
      </c>
      <c r="E104" s="20">
        <v>0.92979999999999996</v>
      </c>
      <c r="F104" s="20">
        <v>0.93859999999999999</v>
      </c>
      <c r="G104" s="20">
        <v>0.9244</v>
      </c>
      <c r="H104" s="20">
        <v>0.95589999999999997</v>
      </c>
      <c r="I104" s="20">
        <v>0.97870000000000001</v>
      </c>
      <c r="J104" s="20">
        <v>0.99780000000000002</v>
      </c>
      <c r="K104" s="20">
        <v>0.97750000000000004</v>
      </c>
      <c r="L104" s="13" t="s">
        <v>474</v>
      </c>
      <c r="M104" s="20" t="s">
        <v>172</v>
      </c>
      <c r="N104" s="13" t="s">
        <v>172</v>
      </c>
    </row>
    <row r="105" spans="1:14" x14ac:dyDescent="0.3">
      <c r="A105" s="18" t="s">
        <v>130</v>
      </c>
      <c r="B105" s="19">
        <v>4</v>
      </c>
      <c r="C105" s="19">
        <v>0</v>
      </c>
      <c r="D105" s="20">
        <v>0.9738</v>
      </c>
      <c r="E105" s="20">
        <v>0.92910000000000004</v>
      </c>
      <c r="F105" s="20">
        <v>1.0245</v>
      </c>
      <c r="G105" s="20">
        <v>0.9758</v>
      </c>
      <c r="H105" s="20">
        <v>0.85440000000000005</v>
      </c>
      <c r="I105" s="20">
        <v>1.099</v>
      </c>
      <c r="J105" s="20">
        <v>0.98009999999999997</v>
      </c>
      <c r="K105" s="20">
        <v>0.9778</v>
      </c>
      <c r="L105" s="13" t="s">
        <v>488</v>
      </c>
      <c r="M105" s="20" t="s">
        <v>131</v>
      </c>
      <c r="N105" s="13" t="s">
        <v>172</v>
      </c>
    </row>
    <row r="106" spans="1:14" x14ac:dyDescent="0.3">
      <c r="A106" s="18" t="s">
        <v>426</v>
      </c>
      <c r="B106" s="19">
        <v>4</v>
      </c>
      <c r="C106" s="19">
        <v>0</v>
      </c>
      <c r="D106" s="20">
        <v>1.0202</v>
      </c>
      <c r="E106" s="20">
        <v>0.99890000000000001</v>
      </c>
      <c r="F106" s="20">
        <v>0.86160000000000003</v>
      </c>
      <c r="G106" s="20">
        <v>0.96030000000000004</v>
      </c>
      <c r="H106" s="20">
        <v>0.9657</v>
      </c>
      <c r="I106" s="20">
        <v>0.99439999999999995</v>
      </c>
      <c r="J106" s="20">
        <v>0.97360000000000002</v>
      </c>
      <c r="K106" s="20">
        <v>0.97789999999999999</v>
      </c>
      <c r="L106" s="13" t="s">
        <v>473</v>
      </c>
      <c r="M106" s="20" t="s">
        <v>172</v>
      </c>
      <c r="N106" s="13" t="s">
        <v>172</v>
      </c>
    </row>
    <row r="107" spans="1:14" x14ac:dyDescent="0.3">
      <c r="A107" s="18" t="s">
        <v>418</v>
      </c>
      <c r="B107" s="19">
        <v>4</v>
      </c>
      <c r="C107" s="19">
        <v>0</v>
      </c>
      <c r="D107" s="20">
        <v>1.0098</v>
      </c>
      <c r="E107" s="20">
        <v>1.0067999999999999</v>
      </c>
      <c r="F107" s="20">
        <v>0.98029999999999995</v>
      </c>
      <c r="G107" s="20">
        <v>0.99890000000000001</v>
      </c>
      <c r="H107" s="20">
        <v>0.9657</v>
      </c>
      <c r="I107" s="20">
        <v>0.99439999999999995</v>
      </c>
      <c r="J107" s="20">
        <v>0.97360000000000002</v>
      </c>
      <c r="K107" s="20">
        <v>0.97789999999999999</v>
      </c>
      <c r="L107" s="13" t="s">
        <v>473</v>
      </c>
      <c r="M107" s="20" t="s">
        <v>416</v>
      </c>
      <c r="N107" s="13" t="s">
        <v>542</v>
      </c>
    </row>
    <row r="108" spans="1:14" x14ac:dyDescent="0.3">
      <c r="A108" s="18" t="s">
        <v>191</v>
      </c>
      <c r="B108" s="19">
        <v>4</v>
      </c>
      <c r="C108" s="19">
        <v>0</v>
      </c>
      <c r="D108" s="20">
        <v>0.747</v>
      </c>
      <c r="E108" s="20">
        <v>0.76980000000000004</v>
      </c>
      <c r="F108" s="20">
        <v>0.75770000000000004</v>
      </c>
      <c r="G108" s="20">
        <v>0.7581</v>
      </c>
      <c r="H108" s="20">
        <v>1.028</v>
      </c>
      <c r="I108" s="20">
        <v>0.9577</v>
      </c>
      <c r="J108" s="20">
        <v>0.94869999999999999</v>
      </c>
      <c r="K108" s="20">
        <v>0.97819999999999996</v>
      </c>
      <c r="L108" s="13" t="s">
        <v>486</v>
      </c>
      <c r="M108" s="18" t="s">
        <v>35</v>
      </c>
      <c r="N108" s="18" t="s">
        <v>35</v>
      </c>
    </row>
    <row r="109" spans="1:14" x14ac:dyDescent="0.3">
      <c r="A109" s="18" t="s">
        <v>208</v>
      </c>
      <c r="B109" s="19">
        <v>4</v>
      </c>
      <c r="C109" s="19">
        <v>0</v>
      </c>
      <c r="D109" s="20">
        <v>0.72409999999999997</v>
      </c>
      <c r="E109" s="20">
        <v>0.7087</v>
      </c>
      <c r="F109" s="20">
        <v>0.75780000000000003</v>
      </c>
      <c r="G109" s="20">
        <v>0.73019999999999996</v>
      </c>
      <c r="H109" s="20">
        <v>1.2596000000000001</v>
      </c>
      <c r="I109" s="20">
        <v>0.90090000000000003</v>
      </c>
      <c r="J109" s="20">
        <v>0.78820000000000001</v>
      </c>
      <c r="K109" s="20">
        <v>0.9829</v>
      </c>
      <c r="L109" s="13" t="s">
        <v>487</v>
      </c>
      <c r="M109" s="18" t="s">
        <v>113</v>
      </c>
      <c r="N109" s="13" t="s">
        <v>172</v>
      </c>
    </row>
    <row r="110" spans="1:14" x14ac:dyDescent="0.3">
      <c r="A110" s="18" t="s">
        <v>209</v>
      </c>
      <c r="B110" s="19">
        <v>4</v>
      </c>
      <c r="C110" s="19">
        <v>0</v>
      </c>
      <c r="D110" s="20">
        <v>0.81520000000000004</v>
      </c>
      <c r="E110" s="20">
        <v>0.78920000000000001</v>
      </c>
      <c r="F110" s="20">
        <v>0.82079999999999997</v>
      </c>
      <c r="G110" s="20">
        <v>0.80840000000000001</v>
      </c>
      <c r="H110" s="20">
        <v>1.1969000000000001</v>
      </c>
      <c r="I110" s="20">
        <v>0.89700000000000002</v>
      </c>
      <c r="J110" s="20">
        <v>0.8589</v>
      </c>
      <c r="K110" s="20">
        <v>0.98429999999999995</v>
      </c>
      <c r="L110" s="13" t="s">
        <v>476</v>
      </c>
      <c r="M110" s="18" t="s">
        <v>92</v>
      </c>
      <c r="N110" s="13" t="s">
        <v>539</v>
      </c>
    </row>
    <row r="111" spans="1:14" x14ac:dyDescent="0.3">
      <c r="A111" s="18" t="s">
        <v>118</v>
      </c>
      <c r="B111" s="19">
        <v>4</v>
      </c>
      <c r="C111" s="19">
        <v>0</v>
      </c>
      <c r="D111" s="20">
        <v>0.94340000000000002</v>
      </c>
      <c r="E111" s="20">
        <v>0.96030000000000004</v>
      </c>
      <c r="F111" s="20">
        <v>0.89270000000000005</v>
      </c>
      <c r="G111" s="20">
        <v>0.93220000000000003</v>
      </c>
      <c r="H111" s="20">
        <v>1.1358999999999999</v>
      </c>
      <c r="I111" s="20">
        <v>0.88090000000000002</v>
      </c>
      <c r="J111" s="20">
        <v>0.9365</v>
      </c>
      <c r="K111" s="20">
        <v>0.98440000000000005</v>
      </c>
      <c r="L111" s="13" t="s">
        <v>473</v>
      </c>
      <c r="M111" s="18" t="s">
        <v>45</v>
      </c>
      <c r="N111" s="13" t="s">
        <v>382</v>
      </c>
    </row>
    <row r="112" spans="1:14" ht="15.5" x14ac:dyDescent="0.3">
      <c r="A112" s="18" t="s">
        <v>405</v>
      </c>
      <c r="B112" s="22">
        <v>4</v>
      </c>
      <c r="C112" s="19">
        <v>0</v>
      </c>
      <c r="D112" s="20">
        <v>0.92230000000000001</v>
      </c>
      <c r="E112" s="20">
        <v>0.99970000000000003</v>
      </c>
      <c r="F112" s="20">
        <v>1.0196000000000001</v>
      </c>
      <c r="G112" s="20">
        <v>0.98050000000000004</v>
      </c>
      <c r="H112" s="20">
        <v>0.96809999999999996</v>
      </c>
      <c r="I112" s="20">
        <v>0.99229999999999996</v>
      </c>
      <c r="J112" s="20">
        <v>0.99650000000000005</v>
      </c>
      <c r="K112" s="20">
        <v>0.98560000000000003</v>
      </c>
      <c r="L112" s="13" t="s">
        <v>487</v>
      </c>
      <c r="M112" s="18" t="s">
        <v>406</v>
      </c>
      <c r="N112" s="13" t="s">
        <v>172</v>
      </c>
    </row>
    <row r="113" spans="1:14" x14ac:dyDescent="0.3">
      <c r="A113" s="18" t="s">
        <v>407</v>
      </c>
      <c r="B113" s="19">
        <v>4</v>
      </c>
      <c r="C113" s="19">
        <v>2</v>
      </c>
      <c r="D113" s="20">
        <v>0.9556</v>
      </c>
      <c r="E113" s="20">
        <v>0.97050000000000003</v>
      </c>
      <c r="F113" s="20">
        <v>0.99860000000000004</v>
      </c>
      <c r="G113" s="20">
        <v>0.97489999999999999</v>
      </c>
      <c r="H113" s="20">
        <v>0.98570000000000002</v>
      </c>
      <c r="I113" s="20">
        <v>0.97719999999999996</v>
      </c>
      <c r="J113" s="20">
        <v>0.99719999999999998</v>
      </c>
      <c r="K113" s="20">
        <v>0.98670000000000002</v>
      </c>
      <c r="L113" s="13" t="s">
        <v>488</v>
      </c>
      <c r="M113" s="18" t="s">
        <v>408</v>
      </c>
      <c r="N113" s="13" t="s">
        <v>542</v>
      </c>
    </row>
    <row r="114" spans="1:14" x14ac:dyDescent="0.3">
      <c r="A114" s="18" t="s">
        <v>379</v>
      </c>
      <c r="B114" s="19">
        <v>4</v>
      </c>
      <c r="C114" s="19">
        <v>0</v>
      </c>
      <c r="D114" s="20">
        <v>0.95250000000000001</v>
      </c>
      <c r="E114" s="20">
        <v>1.0105</v>
      </c>
      <c r="F114" s="20">
        <v>0.9002</v>
      </c>
      <c r="G114" s="20">
        <v>0.95440000000000003</v>
      </c>
      <c r="H114" s="20">
        <v>0.95930000000000004</v>
      </c>
      <c r="I114" s="20">
        <v>0.97389999999999999</v>
      </c>
      <c r="J114" s="20">
        <v>1.0270999999999999</v>
      </c>
      <c r="K114" s="20">
        <v>0.98680000000000001</v>
      </c>
      <c r="L114" s="13" t="s">
        <v>473</v>
      </c>
      <c r="M114" s="18" t="s">
        <v>371</v>
      </c>
      <c r="N114" s="13" t="s">
        <v>542</v>
      </c>
    </row>
    <row r="115" spans="1:14" x14ac:dyDescent="0.3">
      <c r="A115" s="18" t="s">
        <v>304</v>
      </c>
      <c r="B115" s="19">
        <v>4</v>
      </c>
      <c r="C115" s="19">
        <v>0</v>
      </c>
      <c r="D115" s="20">
        <v>1.0931</v>
      </c>
      <c r="E115" s="20">
        <v>1.0339</v>
      </c>
      <c r="F115" s="20">
        <v>1.0046999999999999</v>
      </c>
      <c r="G115" s="20">
        <v>1.0439000000000001</v>
      </c>
      <c r="H115" s="20">
        <v>0.99570000000000003</v>
      </c>
      <c r="I115" s="20">
        <v>1.0557000000000001</v>
      </c>
      <c r="J115" s="20">
        <v>0.91090000000000004</v>
      </c>
      <c r="K115" s="20">
        <v>0.98740000000000006</v>
      </c>
      <c r="L115" s="13" t="s">
        <v>485</v>
      </c>
      <c r="M115" s="18" t="s">
        <v>303</v>
      </c>
      <c r="N115" s="13" t="s">
        <v>382</v>
      </c>
    </row>
    <row r="116" spans="1:14" x14ac:dyDescent="0.3">
      <c r="A116" s="18" t="s">
        <v>140</v>
      </c>
      <c r="B116" s="19">
        <v>4</v>
      </c>
      <c r="C116" s="19">
        <v>0</v>
      </c>
      <c r="D116" s="20">
        <v>0.97970000000000002</v>
      </c>
      <c r="E116" s="20">
        <v>1.0269999999999999</v>
      </c>
      <c r="F116" s="20">
        <v>0.9375</v>
      </c>
      <c r="G116" s="20">
        <v>0.98140000000000005</v>
      </c>
      <c r="H116" s="20">
        <v>1.0737000000000001</v>
      </c>
      <c r="I116" s="20">
        <v>0.82420000000000004</v>
      </c>
      <c r="J116" s="20">
        <v>1.073</v>
      </c>
      <c r="K116" s="20">
        <v>0.99029999999999996</v>
      </c>
      <c r="L116" s="13" t="s">
        <v>476</v>
      </c>
      <c r="M116" s="18" t="s">
        <v>85</v>
      </c>
      <c r="N116" s="13" t="s">
        <v>172</v>
      </c>
    </row>
    <row r="117" spans="1:14" x14ac:dyDescent="0.3">
      <c r="A117" s="18" t="s">
        <v>218</v>
      </c>
      <c r="B117" s="19">
        <v>4</v>
      </c>
      <c r="C117" s="19">
        <v>0</v>
      </c>
      <c r="D117" s="20">
        <v>0.34970000000000001</v>
      </c>
      <c r="E117" s="20">
        <v>0.35249999999999998</v>
      </c>
      <c r="F117" s="20">
        <v>0.33929999999999999</v>
      </c>
      <c r="G117" s="20">
        <v>0.34720000000000001</v>
      </c>
      <c r="H117" s="20">
        <v>0.89439999999999997</v>
      </c>
      <c r="I117" s="20">
        <v>1.1507000000000001</v>
      </c>
      <c r="J117" s="20">
        <v>0.92610000000000003</v>
      </c>
      <c r="K117" s="20">
        <v>0.99039999999999995</v>
      </c>
      <c r="L117" s="13" t="s">
        <v>486</v>
      </c>
      <c r="M117" s="18" t="s">
        <v>35</v>
      </c>
      <c r="N117" s="18" t="s">
        <v>35</v>
      </c>
    </row>
    <row r="118" spans="1:14" x14ac:dyDescent="0.3">
      <c r="A118" s="18" t="s">
        <v>443</v>
      </c>
      <c r="B118" s="19">
        <v>4</v>
      </c>
      <c r="C118" s="19">
        <v>0</v>
      </c>
      <c r="D118" s="20">
        <v>0.99019999999999997</v>
      </c>
      <c r="E118" s="20">
        <v>1.0297000000000001</v>
      </c>
      <c r="F118" s="20">
        <v>0.98599999999999999</v>
      </c>
      <c r="G118" s="20">
        <v>1.002</v>
      </c>
      <c r="H118" s="20">
        <v>0.97250000000000003</v>
      </c>
      <c r="I118" s="20">
        <v>0.9637</v>
      </c>
      <c r="J118" s="20">
        <v>1.0354000000000001</v>
      </c>
      <c r="K118" s="20">
        <v>0.99050000000000005</v>
      </c>
      <c r="L118" s="13" t="s">
        <v>487</v>
      </c>
      <c r="M118" s="18" t="s">
        <v>444</v>
      </c>
      <c r="N118" s="13" t="s">
        <v>172</v>
      </c>
    </row>
    <row r="119" spans="1:14" x14ac:dyDescent="0.3">
      <c r="A119" s="18" t="s">
        <v>383</v>
      </c>
      <c r="B119" s="19">
        <v>4</v>
      </c>
      <c r="C119" s="19">
        <v>0</v>
      </c>
      <c r="D119" s="20">
        <v>0.94430000000000003</v>
      </c>
      <c r="E119" s="20">
        <v>0.96209999999999996</v>
      </c>
      <c r="F119" s="20">
        <v>0.98280000000000001</v>
      </c>
      <c r="G119" s="20">
        <v>0.96309999999999996</v>
      </c>
      <c r="H119" s="20">
        <v>0.9375</v>
      </c>
      <c r="I119" s="20">
        <v>1.0177</v>
      </c>
      <c r="J119" s="20">
        <v>1.0199</v>
      </c>
      <c r="K119" s="20">
        <v>0.99170000000000003</v>
      </c>
      <c r="L119" s="13" t="s">
        <v>480</v>
      </c>
      <c r="M119" s="18" t="s">
        <v>371</v>
      </c>
      <c r="N119" s="13" t="s">
        <v>542</v>
      </c>
    </row>
    <row r="120" spans="1:14" x14ac:dyDescent="0.3">
      <c r="A120" s="18" t="s">
        <v>359</v>
      </c>
      <c r="B120" s="19">
        <v>3</v>
      </c>
      <c r="C120" s="19">
        <v>3</v>
      </c>
      <c r="D120" s="20">
        <v>0.96260000000000001</v>
      </c>
      <c r="E120" s="20">
        <v>0.96740000000000004</v>
      </c>
      <c r="F120" s="20">
        <v>0.97330000000000005</v>
      </c>
      <c r="G120" s="20">
        <v>0.96779999999999999</v>
      </c>
      <c r="H120" s="20">
        <v>1.0333000000000001</v>
      </c>
      <c r="I120" s="20">
        <v>0.96619999999999995</v>
      </c>
      <c r="J120" s="20">
        <v>0.98109999999999997</v>
      </c>
      <c r="K120" s="20">
        <v>0.99350000000000005</v>
      </c>
      <c r="L120" s="13" t="s">
        <v>485</v>
      </c>
      <c r="M120" s="21" t="s">
        <v>355</v>
      </c>
      <c r="N120" s="13" t="s">
        <v>495</v>
      </c>
    </row>
    <row r="121" spans="1:14" x14ac:dyDescent="0.3">
      <c r="A121" s="18" t="s">
        <v>415</v>
      </c>
      <c r="B121" s="19">
        <v>4</v>
      </c>
      <c r="C121" s="19">
        <v>0</v>
      </c>
      <c r="D121" s="20">
        <v>1.0016</v>
      </c>
      <c r="E121" s="20">
        <v>0.98870000000000002</v>
      </c>
      <c r="F121" s="20">
        <v>1.0388999999999999</v>
      </c>
      <c r="G121" s="20">
        <v>1.0097</v>
      </c>
      <c r="H121" s="20">
        <v>1.0373000000000001</v>
      </c>
      <c r="I121" s="20">
        <v>0.94450000000000001</v>
      </c>
      <c r="J121" s="20">
        <v>1.0044</v>
      </c>
      <c r="K121" s="20">
        <v>0.99539999999999995</v>
      </c>
      <c r="L121" s="13" t="s">
        <v>473</v>
      </c>
      <c r="M121" s="20" t="s">
        <v>416</v>
      </c>
      <c r="N121" s="13" t="s">
        <v>542</v>
      </c>
    </row>
    <row r="122" spans="1:14" x14ac:dyDescent="0.3">
      <c r="A122" s="18" t="s">
        <v>381</v>
      </c>
      <c r="B122" s="19">
        <v>3</v>
      </c>
      <c r="C122" s="19">
        <v>0</v>
      </c>
      <c r="D122" s="20">
        <v>0.93369999999999997</v>
      </c>
      <c r="E122" s="20">
        <v>0.97299999999999998</v>
      </c>
      <c r="F122" s="20">
        <v>0.94769999999999999</v>
      </c>
      <c r="G122" s="20">
        <v>0.95140000000000002</v>
      </c>
      <c r="H122" s="20">
        <v>0.96399999999999997</v>
      </c>
      <c r="I122" s="20">
        <v>0.98960000000000004</v>
      </c>
      <c r="J122" s="20">
        <v>1.0371999999999999</v>
      </c>
      <c r="K122" s="20">
        <v>0.99690000000000001</v>
      </c>
      <c r="L122" s="13" t="s">
        <v>488</v>
      </c>
      <c r="M122" s="18" t="s">
        <v>382</v>
      </c>
      <c r="N122" s="18" t="s">
        <v>382</v>
      </c>
    </row>
    <row r="123" spans="1:14" x14ac:dyDescent="0.3">
      <c r="A123" s="18" t="s">
        <v>434</v>
      </c>
      <c r="B123" s="19">
        <v>4</v>
      </c>
      <c r="C123" s="19">
        <v>3</v>
      </c>
      <c r="D123" s="20">
        <v>0.99609999999999999</v>
      </c>
      <c r="E123" s="20">
        <v>1.0044999999999999</v>
      </c>
      <c r="F123" s="20">
        <v>0.97919999999999996</v>
      </c>
      <c r="G123" s="20">
        <v>0.99329999999999996</v>
      </c>
      <c r="H123" s="20">
        <v>0.96199999999999997</v>
      </c>
      <c r="I123" s="20">
        <v>1.0165</v>
      </c>
      <c r="J123" s="20">
        <v>1.0156000000000001</v>
      </c>
      <c r="K123" s="20">
        <v>0.99809999999999999</v>
      </c>
      <c r="L123" s="13" t="s">
        <v>473</v>
      </c>
      <c r="M123" s="20" t="s">
        <v>435</v>
      </c>
      <c r="N123" s="13" t="s">
        <v>543</v>
      </c>
    </row>
    <row r="124" spans="1:14" x14ac:dyDescent="0.3">
      <c r="A124" s="18" t="s">
        <v>221</v>
      </c>
      <c r="B124" s="19">
        <v>4</v>
      </c>
      <c r="C124" s="19">
        <v>0</v>
      </c>
      <c r="D124" s="20">
        <v>0.98240000000000005</v>
      </c>
      <c r="E124" s="20">
        <v>0.89810000000000001</v>
      </c>
      <c r="F124" s="20">
        <v>0.96919999999999995</v>
      </c>
      <c r="G124" s="20">
        <v>0.94989999999999997</v>
      </c>
      <c r="H124" s="20">
        <v>1.1773</v>
      </c>
      <c r="I124" s="20">
        <v>1.0147999999999999</v>
      </c>
      <c r="J124" s="20">
        <v>0.8044</v>
      </c>
      <c r="K124" s="20">
        <v>0.99880000000000002</v>
      </c>
      <c r="L124" s="13" t="s">
        <v>476</v>
      </c>
      <c r="M124" s="18" t="s">
        <v>77</v>
      </c>
      <c r="N124" s="13" t="s">
        <v>172</v>
      </c>
    </row>
    <row r="125" spans="1:14" x14ac:dyDescent="0.3">
      <c r="A125" s="18" t="s">
        <v>136</v>
      </c>
      <c r="B125" s="19">
        <v>4</v>
      </c>
      <c r="C125" s="19">
        <v>0</v>
      </c>
      <c r="D125" s="20">
        <v>0.98309999999999997</v>
      </c>
      <c r="E125" s="20">
        <v>0.94340000000000002</v>
      </c>
      <c r="F125" s="20">
        <v>0.99829999999999997</v>
      </c>
      <c r="G125" s="20">
        <v>0.97489999999999999</v>
      </c>
      <c r="H125" s="20">
        <v>0.86429999999999996</v>
      </c>
      <c r="I125" s="20">
        <v>1.1828000000000001</v>
      </c>
      <c r="J125" s="20">
        <v>0.95030000000000003</v>
      </c>
      <c r="K125" s="20">
        <v>0.99909999999999999</v>
      </c>
      <c r="L125" s="13" t="s">
        <v>476</v>
      </c>
      <c r="M125" s="18" t="s">
        <v>137</v>
      </c>
      <c r="N125" s="20" t="s">
        <v>503</v>
      </c>
    </row>
    <row r="126" spans="1:14" x14ac:dyDescent="0.3">
      <c r="A126" s="18" t="s">
        <v>332</v>
      </c>
      <c r="B126" s="19">
        <v>4</v>
      </c>
      <c r="C126" s="19">
        <v>0</v>
      </c>
      <c r="D126" s="20">
        <v>0.71340000000000003</v>
      </c>
      <c r="E126" s="20">
        <v>0.70750000000000002</v>
      </c>
      <c r="F126" s="20">
        <v>0.62549999999999994</v>
      </c>
      <c r="G126" s="20">
        <v>0.68210000000000004</v>
      </c>
      <c r="H126" s="20">
        <v>0.9849</v>
      </c>
      <c r="I126" s="20">
        <v>1.0163</v>
      </c>
      <c r="J126" s="20">
        <v>1.012</v>
      </c>
      <c r="K126" s="20">
        <v>1.0044</v>
      </c>
      <c r="L126" s="13" t="s">
        <v>473</v>
      </c>
      <c r="M126" s="18" t="s">
        <v>333</v>
      </c>
      <c r="N126" s="13" t="s">
        <v>536</v>
      </c>
    </row>
    <row r="127" spans="1:14" x14ac:dyDescent="0.3">
      <c r="A127" s="18" t="s">
        <v>141</v>
      </c>
      <c r="B127" s="19">
        <v>4</v>
      </c>
      <c r="C127" s="19">
        <v>0</v>
      </c>
      <c r="D127" s="20">
        <v>1.0338000000000001</v>
      </c>
      <c r="E127" s="20">
        <v>1.0177</v>
      </c>
      <c r="F127" s="20">
        <v>0.99580000000000002</v>
      </c>
      <c r="G127" s="20">
        <v>1.0158</v>
      </c>
      <c r="H127" s="20">
        <v>1.0666</v>
      </c>
      <c r="I127" s="20">
        <v>0.75580000000000003</v>
      </c>
      <c r="J127" s="20">
        <v>1.1917</v>
      </c>
      <c r="K127" s="20">
        <v>1.0046999999999999</v>
      </c>
      <c r="L127" s="13" t="s">
        <v>487</v>
      </c>
      <c r="M127" s="18" t="s">
        <v>142</v>
      </c>
      <c r="N127" s="13" t="s">
        <v>172</v>
      </c>
    </row>
    <row r="128" spans="1:14" x14ac:dyDescent="0.3">
      <c r="A128" s="18" t="s">
        <v>129</v>
      </c>
      <c r="B128" s="19">
        <v>3</v>
      </c>
      <c r="C128" s="19">
        <v>0</v>
      </c>
      <c r="D128" s="20">
        <v>0.97040000000000004</v>
      </c>
      <c r="E128" s="20">
        <v>0.90710000000000002</v>
      </c>
      <c r="F128" s="20">
        <v>1.0785</v>
      </c>
      <c r="G128" s="20">
        <v>0.98540000000000005</v>
      </c>
      <c r="H128" s="20">
        <v>0.86850000000000005</v>
      </c>
      <c r="I128" s="20">
        <v>1.173</v>
      </c>
      <c r="J128" s="20">
        <v>0.98060000000000003</v>
      </c>
      <c r="K128" s="20">
        <v>1.0074000000000001</v>
      </c>
      <c r="L128" s="13" t="s">
        <v>473</v>
      </c>
      <c r="M128" s="18" t="s">
        <v>127</v>
      </c>
      <c r="N128" s="13" t="s">
        <v>543</v>
      </c>
    </row>
    <row r="129" spans="1:14" x14ac:dyDescent="0.3">
      <c r="A129" s="18" t="s">
        <v>17</v>
      </c>
      <c r="B129" s="19">
        <v>4</v>
      </c>
      <c r="C129" s="19">
        <v>0</v>
      </c>
      <c r="D129" s="20">
        <v>1.0570999999999999</v>
      </c>
      <c r="E129" s="20">
        <v>1.0795999999999999</v>
      </c>
      <c r="F129" s="20">
        <v>1.0785</v>
      </c>
      <c r="G129" s="20">
        <v>1.0717000000000001</v>
      </c>
      <c r="H129" s="20">
        <v>1.0581</v>
      </c>
      <c r="I129" s="20">
        <v>1.0130999999999999</v>
      </c>
      <c r="J129" s="20">
        <v>0.95179999999999998</v>
      </c>
      <c r="K129" s="20">
        <v>1.0077</v>
      </c>
      <c r="L129" s="13" t="s">
        <v>486</v>
      </c>
      <c r="M129" s="18" t="s">
        <v>18</v>
      </c>
      <c r="N129" s="13" t="s">
        <v>498</v>
      </c>
    </row>
    <row r="130" spans="1:14" x14ac:dyDescent="0.3">
      <c r="A130" s="18" t="s">
        <v>385</v>
      </c>
      <c r="B130" s="19">
        <v>4</v>
      </c>
      <c r="C130" s="19">
        <v>0</v>
      </c>
      <c r="D130" s="20">
        <v>1.0569</v>
      </c>
      <c r="E130" s="20">
        <v>1.0434000000000001</v>
      </c>
      <c r="F130" s="20">
        <v>0.98150000000000004</v>
      </c>
      <c r="G130" s="20">
        <v>1.0273000000000001</v>
      </c>
      <c r="H130" s="20">
        <v>0.95509999999999995</v>
      </c>
      <c r="I130" s="20">
        <v>1.0356000000000001</v>
      </c>
      <c r="J130" s="20">
        <v>1.0329999999999999</v>
      </c>
      <c r="K130" s="20">
        <v>1.0079</v>
      </c>
      <c r="L130" s="13" t="s">
        <v>473</v>
      </c>
      <c r="M130" s="18" t="s">
        <v>371</v>
      </c>
      <c r="N130" s="13" t="s">
        <v>542</v>
      </c>
    </row>
    <row r="131" spans="1:14" x14ac:dyDescent="0.3">
      <c r="A131" s="18" t="s">
        <v>431</v>
      </c>
      <c r="B131" s="19">
        <v>4</v>
      </c>
      <c r="C131" s="19">
        <v>1</v>
      </c>
      <c r="D131" s="20">
        <v>0.79220000000000002</v>
      </c>
      <c r="E131" s="20">
        <v>0.99</v>
      </c>
      <c r="F131" s="20">
        <v>0.97650000000000003</v>
      </c>
      <c r="G131" s="20">
        <v>0.91959999999999997</v>
      </c>
      <c r="H131" s="20">
        <v>0.99629999999999996</v>
      </c>
      <c r="I131" s="20">
        <v>1.0361</v>
      </c>
      <c r="J131" s="20">
        <v>0.99539999999999995</v>
      </c>
      <c r="K131" s="20">
        <v>1.0093000000000001</v>
      </c>
      <c r="L131" s="13" t="s">
        <v>480</v>
      </c>
      <c r="M131" s="20" t="s">
        <v>315</v>
      </c>
      <c r="N131" s="13" t="s">
        <v>504</v>
      </c>
    </row>
    <row r="132" spans="1:14" x14ac:dyDescent="0.3">
      <c r="A132" s="18" t="s">
        <v>424</v>
      </c>
      <c r="B132" s="19">
        <v>4</v>
      </c>
      <c r="C132" s="19">
        <v>0</v>
      </c>
      <c r="D132" s="20">
        <v>1.0162</v>
      </c>
      <c r="E132" s="20">
        <v>1.0075000000000001</v>
      </c>
      <c r="F132" s="20">
        <v>1.0052000000000001</v>
      </c>
      <c r="G132" s="20">
        <v>1.0096000000000001</v>
      </c>
      <c r="H132" s="20">
        <v>0.99629999999999996</v>
      </c>
      <c r="I132" s="20">
        <v>1.0361</v>
      </c>
      <c r="J132" s="20">
        <v>0.99539999999999995</v>
      </c>
      <c r="K132" s="20">
        <v>1.0093000000000001</v>
      </c>
      <c r="L132" s="13" t="s">
        <v>491</v>
      </c>
      <c r="M132" s="20" t="s">
        <v>172</v>
      </c>
      <c r="N132" s="13" t="s">
        <v>172</v>
      </c>
    </row>
    <row r="133" spans="1:14" x14ac:dyDescent="0.3">
      <c r="A133" s="18" t="s">
        <v>380</v>
      </c>
      <c r="B133" s="19">
        <v>3</v>
      </c>
      <c r="C133" s="19">
        <v>0</v>
      </c>
      <c r="D133" s="20">
        <v>0.94520000000000004</v>
      </c>
      <c r="E133" s="20">
        <v>0.99160000000000004</v>
      </c>
      <c r="F133" s="20">
        <v>0.93149999999999999</v>
      </c>
      <c r="G133" s="20">
        <v>0.95609999999999995</v>
      </c>
      <c r="H133" s="20">
        <v>0.9758</v>
      </c>
      <c r="I133" s="20">
        <v>0.99070000000000003</v>
      </c>
      <c r="J133" s="20">
        <v>1.0636000000000001</v>
      </c>
      <c r="K133" s="20">
        <v>1.01</v>
      </c>
      <c r="L133" s="13" t="s">
        <v>486</v>
      </c>
      <c r="M133" s="18" t="s">
        <v>35</v>
      </c>
      <c r="N133" s="18" t="s">
        <v>35</v>
      </c>
    </row>
    <row r="134" spans="1:14" x14ac:dyDescent="0.3">
      <c r="A134" s="18" t="s">
        <v>317</v>
      </c>
      <c r="B134" s="19">
        <v>4</v>
      </c>
      <c r="C134" s="19">
        <v>0</v>
      </c>
      <c r="D134" s="20">
        <v>1.0109999999999999</v>
      </c>
      <c r="E134" s="20">
        <v>0.98780000000000001</v>
      </c>
      <c r="F134" s="20">
        <v>1.0137</v>
      </c>
      <c r="G134" s="20">
        <v>1.0042</v>
      </c>
      <c r="H134" s="20">
        <v>1.0094000000000001</v>
      </c>
      <c r="I134" s="20">
        <v>0.99939999999999996</v>
      </c>
      <c r="J134" s="20">
        <v>1.022</v>
      </c>
      <c r="K134" s="20">
        <v>1.0103</v>
      </c>
      <c r="L134" s="13" t="s">
        <v>485</v>
      </c>
      <c r="M134" s="18" t="s">
        <v>315</v>
      </c>
      <c r="N134" s="13" t="s">
        <v>504</v>
      </c>
    </row>
    <row r="135" spans="1:14" x14ac:dyDescent="0.3">
      <c r="A135" s="18" t="s">
        <v>145</v>
      </c>
      <c r="B135" s="19">
        <v>4</v>
      </c>
      <c r="C135" s="19">
        <v>0</v>
      </c>
      <c r="D135" s="20">
        <v>1.0515000000000001</v>
      </c>
      <c r="E135" s="20">
        <v>0.9899</v>
      </c>
      <c r="F135" s="20">
        <v>0.99580000000000002</v>
      </c>
      <c r="G135" s="20">
        <v>1.0124</v>
      </c>
      <c r="H135" s="20">
        <v>1.1501999999999999</v>
      </c>
      <c r="I135" s="20">
        <v>0.75660000000000005</v>
      </c>
      <c r="J135" s="20">
        <v>1.1253</v>
      </c>
      <c r="K135" s="20">
        <v>1.0106999999999999</v>
      </c>
      <c r="L135" s="13" t="s">
        <v>487</v>
      </c>
      <c r="M135" s="18" t="s">
        <v>66</v>
      </c>
      <c r="N135" s="13" t="s">
        <v>172</v>
      </c>
    </row>
    <row r="136" spans="1:14" x14ac:dyDescent="0.3">
      <c r="A136" s="18" t="s">
        <v>323</v>
      </c>
      <c r="B136" s="19">
        <v>4</v>
      </c>
      <c r="C136" s="19">
        <v>0</v>
      </c>
      <c r="D136" s="20">
        <v>1.1194999999999999</v>
      </c>
      <c r="E136" s="20">
        <v>0.98180000000000001</v>
      </c>
      <c r="F136" s="20">
        <v>1.0322</v>
      </c>
      <c r="G136" s="20">
        <v>1.0445</v>
      </c>
      <c r="H136" s="20">
        <v>0.96970000000000001</v>
      </c>
      <c r="I136" s="20">
        <v>1.0582</v>
      </c>
      <c r="J136" s="20">
        <v>1.0059</v>
      </c>
      <c r="K136" s="20">
        <v>1.0113000000000001</v>
      </c>
      <c r="L136" s="13" t="s">
        <v>473</v>
      </c>
      <c r="M136" s="18" t="s">
        <v>315</v>
      </c>
      <c r="N136" s="13" t="s">
        <v>504</v>
      </c>
    </row>
    <row r="137" spans="1:14" x14ac:dyDescent="0.3">
      <c r="A137" s="18" t="s">
        <v>346</v>
      </c>
      <c r="B137" s="19">
        <v>3</v>
      </c>
      <c r="C137" s="19">
        <v>1</v>
      </c>
      <c r="D137" s="20">
        <v>0.83879999999999999</v>
      </c>
      <c r="E137" s="20">
        <v>0.84419999999999995</v>
      </c>
      <c r="F137" s="20">
        <v>0.72289999999999999</v>
      </c>
      <c r="G137" s="20">
        <v>0.80200000000000005</v>
      </c>
      <c r="H137" s="20">
        <v>1.0362</v>
      </c>
      <c r="I137" s="20">
        <v>0.99970000000000003</v>
      </c>
      <c r="J137" s="20">
        <v>1.0022</v>
      </c>
      <c r="K137" s="20">
        <v>1.0126999999999999</v>
      </c>
      <c r="L137" s="13" t="s">
        <v>485</v>
      </c>
      <c r="M137" s="18" t="s">
        <v>347</v>
      </c>
      <c r="N137" s="13" t="s">
        <v>495</v>
      </c>
    </row>
    <row r="138" spans="1:14" x14ac:dyDescent="0.3">
      <c r="A138" s="18" t="s">
        <v>376</v>
      </c>
      <c r="B138" s="19">
        <v>4</v>
      </c>
      <c r="C138" s="19">
        <v>0</v>
      </c>
      <c r="D138" s="20">
        <v>1.016</v>
      </c>
      <c r="E138" s="20">
        <v>1.0109999999999999</v>
      </c>
      <c r="F138" s="20">
        <v>1.0227999999999999</v>
      </c>
      <c r="G138" s="20">
        <v>1.0165999999999999</v>
      </c>
      <c r="H138" s="20">
        <v>1.0347999999999999</v>
      </c>
      <c r="I138" s="20">
        <v>1.0081</v>
      </c>
      <c r="J138" s="20">
        <v>0.99660000000000004</v>
      </c>
      <c r="K138" s="20">
        <v>1.0132000000000001</v>
      </c>
      <c r="L138" s="13" t="s">
        <v>473</v>
      </c>
      <c r="M138" s="18" t="s">
        <v>538</v>
      </c>
      <c r="N138" s="13" t="s">
        <v>542</v>
      </c>
    </row>
    <row r="139" spans="1:14" x14ac:dyDescent="0.3">
      <c r="A139" s="18" t="s">
        <v>433</v>
      </c>
      <c r="B139" s="19">
        <v>4</v>
      </c>
      <c r="C139" s="19">
        <v>0</v>
      </c>
      <c r="D139" s="20">
        <v>0.98340000000000005</v>
      </c>
      <c r="E139" s="20">
        <v>1.0189999999999999</v>
      </c>
      <c r="F139" s="20">
        <v>1.0058</v>
      </c>
      <c r="G139" s="20">
        <v>1.0026999999999999</v>
      </c>
      <c r="H139" s="20">
        <v>1.0497000000000001</v>
      </c>
      <c r="I139" s="20">
        <v>1.0284</v>
      </c>
      <c r="J139" s="20">
        <v>0.96650000000000003</v>
      </c>
      <c r="K139" s="20">
        <v>1.0148999999999999</v>
      </c>
      <c r="L139" s="13" t="s">
        <v>487</v>
      </c>
      <c r="M139" s="20" t="s">
        <v>172</v>
      </c>
      <c r="N139" s="13" t="s">
        <v>172</v>
      </c>
    </row>
    <row r="140" spans="1:14" x14ac:dyDescent="0.3">
      <c r="A140" s="18" t="s">
        <v>305</v>
      </c>
      <c r="B140" s="19">
        <v>4</v>
      </c>
      <c r="C140" s="19">
        <v>0</v>
      </c>
      <c r="D140" s="20">
        <v>1.0701000000000001</v>
      </c>
      <c r="E140" s="20">
        <v>1.1311</v>
      </c>
      <c r="F140" s="20">
        <v>1.1302000000000001</v>
      </c>
      <c r="G140" s="20">
        <v>1.1105</v>
      </c>
      <c r="H140" s="20">
        <v>1.0356000000000001</v>
      </c>
      <c r="I140" s="20">
        <v>0.99960000000000004</v>
      </c>
      <c r="J140" s="20">
        <v>1.0109999999999999</v>
      </c>
      <c r="K140" s="20">
        <v>1.0154000000000001</v>
      </c>
      <c r="L140" s="13" t="s">
        <v>485</v>
      </c>
      <c r="M140" s="18" t="s">
        <v>303</v>
      </c>
      <c r="N140" s="13" t="s">
        <v>382</v>
      </c>
    </row>
    <row r="141" spans="1:14" x14ac:dyDescent="0.3">
      <c r="A141" s="18" t="s">
        <v>377</v>
      </c>
      <c r="B141" s="19">
        <v>4</v>
      </c>
      <c r="C141" s="19">
        <v>2</v>
      </c>
      <c r="D141" s="20">
        <v>1.002</v>
      </c>
      <c r="E141" s="20">
        <v>0.999</v>
      </c>
      <c r="F141" s="20">
        <v>1.0210999999999999</v>
      </c>
      <c r="G141" s="20">
        <v>1.0074000000000001</v>
      </c>
      <c r="H141" s="20">
        <v>1.0582</v>
      </c>
      <c r="I141" s="20">
        <v>1.0414000000000001</v>
      </c>
      <c r="J141" s="20">
        <v>0.95089999999999997</v>
      </c>
      <c r="K141" s="20">
        <v>1.0167999999999999</v>
      </c>
      <c r="L141" s="13" t="s">
        <v>473</v>
      </c>
      <c r="M141" s="18" t="s">
        <v>371</v>
      </c>
      <c r="N141" s="13" t="s">
        <v>542</v>
      </c>
    </row>
    <row r="142" spans="1:14" x14ac:dyDescent="0.3">
      <c r="A142" s="18" t="s">
        <v>299</v>
      </c>
      <c r="B142" s="19">
        <v>4</v>
      </c>
      <c r="C142" s="19">
        <v>0</v>
      </c>
      <c r="D142" s="20">
        <v>0.752</v>
      </c>
      <c r="E142" s="20">
        <v>0.73409999999999997</v>
      </c>
      <c r="F142" s="20">
        <v>0.65510000000000002</v>
      </c>
      <c r="G142" s="20">
        <v>0.7137</v>
      </c>
      <c r="H142" s="20">
        <v>1.1478999999999999</v>
      </c>
      <c r="I142" s="20">
        <v>1.0531999999999999</v>
      </c>
      <c r="J142" s="20">
        <v>0.85309999999999997</v>
      </c>
      <c r="K142" s="20">
        <v>1.0181</v>
      </c>
      <c r="L142" s="13" t="s">
        <v>485</v>
      </c>
      <c r="M142" s="18" t="s">
        <v>258</v>
      </c>
      <c r="N142" s="13" t="s">
        <v>542</v>
      </c>
    </row>
    <row r="143" spans="1:14" x14ac:dyDescent="0.3">
      <c r="A143" s="18" t="s">
        <v>102</v>
      </c>
      <c r="B143" s="19">
        <v>4</v>
      </c>
      <c r="C143" s="19">
        <v>1</v>
      </c>
      <c r="D143" s="20">
        <v>0.83230000000000004</v>
      </c>
      <c r="E143" s="20">
        <v>0.92020000000000002</v>
      </c>
      <c r="F143" s="20">
        <v>0.93759999999999999</v>
      </c>
      <c r="G143" s="20">
        <v>0.89670000000000005</v>
      </c>
      <c r="H143" s="20">
        <v>1.0019</v>
      </c>
      <c r="I143" s="20">
        <v>1.1674</v>
      </c>
      <c r="J143" s="20">
        <v>0.88719999999999999</v>
      </c>
      <c r="K143" s="20">
        <v>1.0187999999999999</v>
      </c>
      <c r="L143" s="13" t="s">
        <v>486</v>
      </c>
      <c r="M143" s="18" t="s">
        <v>35</v>
      </c>
      <c r="N143" s="18" t="s">
        <v>35</v>
      </c>
    </row>
    <row r="144" spans="1:14" x14ac:dyDescent="0.3">
      <c r="A144" s="18" t="s">
        <v>410</v>
      </c>
      <c r="B144" s="19">
        <v>3</v>
      </c>
      <c r="C144" s="19">
        <v>0</v>
      </c>
      <c r="D144" s="20">
        <v>1.0185999999999999</v>
      </c>
      <c r="E144" s="20">
        <v>1.0483</v>
      </c>
      <c r="F144" s="20">
        <v>1.0041</v>
      </c>
      <c r="G144" s="20">
        <v>1.0237000000000001</v>
      </c>
      <c r="H144" s="20">
        <v>1.0364</v>
      </c>
      <c r="I144" s="20">
        <v>1.0206999999999999</v>
      </c>
      <c r="J144" s="20">
        <v>1.0035000000000001</v>
      </c>
      <c r="K144" s="20">
        <v>1.0202</v>
      </c>
      <c r="L144" s="13" t="s">
        <v>474</v>
      </c>
      <c r="M144" s="20" t="s">
        <v>172</v>
      </c>
      <c r="N144" s="13" t="s">
        <v>172</v>
      </c>
    </row>
    <row r="145" spans="1:14" x14ac:dyDescent="0.3">
      <c r="A145" s="18" t="s">
        <v>302</v>
      </c>
      <c r="B145" s="19">
        <v>4</v>
      </c>
      <c r="C145" s="19">
        <v>0</v>
      </c>
      <c r="D145" s="20">
        <v>1.1637999999999999</v>
      </c>
      <c r="E145" s="20">
        <v>1.1108</v>
      </c>
      <c r="F145" s="20">
        <v>1.1540999999999999</v>
      </c>
      <c r="G145" s="20">
        <v>1.1429</v>
      </c>
      <c r="H145" s="20">
        <v>1.0150999999999999</v>
      </c>
      <c r="I145" s="20">
        <v>1.0230999999999999</v>
      </c>
      <c r="J145" s="20">
        <v>1.0323</v>
      </c>
      <c r="K145" s="20">
        <v>1.0235000000000001</v>
      </c>
      <c r="L145" s="13" t="s">
        <v>485</v>
      </c>
      <c r="M145" s="18" t="s">
        <v>303</v>
      </c>
      <c r="N145" s="13" t="s">
        <v>382</v>
      </c>
    </row>
    <row r="146" spans="1:14" x14ac:dyDescent="0.3">
      <c r="A146" s="18" t="s">
        <v>400</v>
      </c>
      <c r="B146" s="19">
        <v>4</v>
      </c>
      <c r="C146" s="19">
        <v>2</v>
      </c>
      <c r="D146" s="20">
        <v>0.95089999999999997</v>
      </c>
      <c r="E146" s="20">
        <v>0.95750000000000002</v>
      </c>
      <c r="F146" s="20">
        <v>1.0051000000000001</v>
      </c>
      <c r="G146" s="20">
        <v>0.97119999999999995</v>
      </c>
      <c r="H146" s="20">
        <v>1.0307999999999999</v>
      </c>
      <c r="I146" s="20">
        <v>1.0251999999999999</v>
      </c>
      <c r="J146" s="20">
        <v>1.0163</v>
      </c>
      <c r="K146" s="20">
        <v>1.0241</v>
      </c>
      <c r="L146" s="13" t="s">
        <v>473</v>
      </c>
      <c r="M146" s="18" t="s">
        <v>371</v>
      </c>
      <c r="N146" s="13" t="s">
        <v>542</v>
      </c>
    </row>
    <row r="147" spans="1:14" x14ac:dyDescent="0.3">
      <c r="A147" s="18" t="s">
        <v>436</v>
      </c>
      <c r="B147" s="19">
        <v>4</v>
      </c>
      <c r="C147" s="19">
        <v>0</v>
      </c>
      <c r="D147" s="20">
        <v>0.96830000000000005</v>
      </c>
      <c r="E147" s="20">
        <v>1.0105</v>
      </c>
      <c r="F147" s="20">
        <v>0.9839</v>
      </c>
      <c r="G147" s="20">
        <v>0.98760000000000003</v>
      </c>
      <c r="H147" s="20">
        <v>1.0018</v>
      </c>
      <c r="I147" s="20">
        <v>1.0798000000000001</v>
      </c>
      <c r="J147" s="20">
        <v>0.99070000000000003</v>
      </c>
      <c r="K147" s="20">
        <v>1.0241</v>
      </c>
      <c r="L147" s="13" t="s">
        <v>477</v>
      </c>
      <c r="M147" s="20" t="s">
        <v>437</v>
      </c>
      <c r="N147" s="13" t="s">
        <v>172</v>
      </c>
    </row>
    <row r="148" spans="1:14" x14ac:dyDescent="0.3">
      <c r="A148" s="18" t="s">
        <v>353</v>
      </c>
      <c r="B148" s="19">
        <v>3</v>
      </c>
      <c r="C148" s="19">
        <v>3</v>
      </c>
      <c r="D148" s="20">
        <v>0.90210000000000001</v>
      </c>
      <c r="E148" s="20">
        <v>0.96599999999999997</v>
      </c>
      <c r="F148" s="20">
        <v>0.95309999999999995</v>
      </c>
      <c r="G148" s="20">
        <v>0.94040000000000001</v>
      </c>
      <c r="H148" s="20">
        <v>1.0644</v>
      </c>
      <c r="I148" s="20">
        <v>1.0167999999999999</v>
      </c>
      <c r="J148" s="20">
        <v>0.99690000000000001</v>
      </c>
      <c r="K148" s="20">
        <v>1.026</v>
      </c>
      <c r="L148" s="13" t="s">
        <v>485</v>
      </c>
      <c r="M148" s="18" t="s">
        <v>343</v>
      </c>
      <c r="N148" s="13" t="s">
        <v>495</v>
      </c>
    </row>
    <row r="149" spans="1:14" x14ac:dyDescent="0.3">
      <c r="A149" s="18" t="s">
        <v>138</v>
      </c>
      <c r="B149" s="19">
        <v>4</v>
      </c>
      <c r="C149" s="19">
        <v>0</v>
      </c>
      <c r="D149" s="20">
        <v>0.95520000000000005</v>
      </c>
      <c r="E149" s="20">
        <v>0.9476</v>
      </c>
      <c r="F149" s="20">
        <v>0.97130000000000005</v>
      </c>
      <c r="G149" s="20">
        <v>0.95809999999999995</v>
      </c>
      <c r="H149" s="20">
        <v>1.1238999999999999</v>
      </c>
      <c r="I149" s="20">
        <v>0.92230000000000001</v>
      </c>
      <c r="J149" s="20">
        <v>1.0321</v>
      </c>
      <c r="K149" s="20">
        <v>1.0261</v>
      </c>
      <c r="L149" s="13" t="s">
        <v>476</v>
      </c>
      <c r="M149" s="18" t="s">
        <v>139</v>
      </c>
      <c r="N149" s="13" t="s">
        <v>172</v>
      </c>
    </row>
    <row r="150" spans="1:14" x14ac:dyDescent="0.3">
      <c r="A150" s="18" t="s">
        <v>414</v>
      </c>
      <c r="B150" s="19">
        <v>4</v>
      </c>
      <c r="C150" s="19">
        <v>0</v>
      </c>
      <c r="D150" s="20">
        <v>0.92789999999999995</v>
      </c>
      <c r="E150" s="20">
        <v>0.97360000000000002</v>
      </c>
      <c r="F150" s="20">
        <v>0.99760000000000004</v>
      </c>
      <c r="G150" s="20">
        <v>0.96640000000000004</v>
      </c>
      <c r="H150" s="20">
        <v>1.0415000000000001</v>
      </c>
      <c r="I150" s="20">
        <v>1.0369999999999999</v>
      </c>
      <c r="J150" s="20">
        <v>0.99980000000000002</v>
      </c>
      <c r="K150" s="20">
        <v>1.0261</v>
      </c>
      <c r="L150" s="13" t="s">
        <v>479</v>
      </c>
      <c r="M150" s="20" t="s">
        <v>172</v>
      </c>
      <c r="N150" s="13" t="s">
        <v>172</v>
      </c>
    </row>
    <row r="151" spans="1:14" x14ac:dyDescent="0.3">
      <c r="A151" s="18" t="s">
        <v>324</v>
      </c>
      <c r="B151" s="19">
        <v>4</v>
      </c>
      <c r="C151" s="19">
        <v>0</v>
      </c>
      <c r="D151" s="20">
        <v>0.97370000000000001</v>
      </c>
      <c r="E151" s="20">
        <v>1.0053000000000001</v>
      </c>
      <c r="F151" s="20">
        <v>0.91339999999999999</v>
      </c>
      <c r="G151" s="20">
        <v>0.96409999999999996</v>
      </c>
      <c r="H151" s="20">
        <v>1.0266</v>
      </c>
      <c r="I151" s="20">
        <v>1.05</v>
      </c>
      <c r="J151" s="20">
        <v>1.0135000000000001</v>
      </c>
      <c r="K151" s="20">
        <v>1.03</v>
      </c>
      <c r="L151" s="13" t="s">
        <v>473</v>
      </c>
      <c r="M151" s="18" t="s">
        <v>315</v>
      </c>
      <c r="N151" s="13" t="s">
        <v>504</v>
      </c>
    </row>
    <row r="152" spans="1:14" x14ac:dyDescent="0.3">
      <c r="A152" s="18" t="s">
        <v>322</v>
      </c>
      <c r="B152" s="19">
        <v>4</v>
      </c>
      <c r="C152" s="19">
        <v>0</v>
      </c>
      <c r="D152" s="20">
        <v>1.0396000000000001</v>
      </c>
      <c r="E152" s="20">
        <v>0.9899</v>
      </c>
      <c r="F152" s="20">
        <v>0.99719999999999998</v>
      </c>
      <c r="G152" s="20">
        <v>1.0088999999999999</v>
      </c>
      <c r="H152" s="20">
        <v>1.0295000000000001</v>
      </c>
      <c r="I152" s="20">
        <v>1.0159</v>
      </c>
      <c r="J152" s="20">
        <v>1.0507</v>
      </c>
      <c r="K152" s="20">
        <v>1.032</v>
      </c>
      <c r="L152" s="13" t="s">
        <v>473</v>
      </c>
      <c r="M152" s="18" t="s">
        <v>315</v>
      </c>
      <c r="N152" s="13" t="s">
        <v>504</v>
      </c>
    </row>
    <row r="153" spans="1:14" x14ac:dyDescent="0.3">
      <c r="A153" s="18" t="s">
        <v>267</v>
      </c>
      <c r="B153" s="19">
        <v>4</v>
      </c>
      <c r="C153" s="19">
        <v>0</v>
      </c>
      <c r="D153" s="20">
        <v>0.91039999999999999</v>
      </c>
      <c r="E153" s="20">
        <v>0.87519999999999998</v>
      </c>
      <c r="F153" s="20">
        <v>0.93100000000000005</v>
      </c>
      <c r="G153" s="20">
        <v>0.90549999999999997</v>
      </c>
      <c r="H153" s="20">
        <v>1.1355</v>
      </c>
      <c r="I153" s="20">
        <v>1.0121</v>
      </c>
      <c r="J153" s="20">
        <v>0.94920000000000004</v>
      </c>
      <c r="K153" s="20">
        <v>1.0323</v>
      </c>
      <c r="L153" s="13" t="s">
        <v>487</v>
      </c>
      <c r="M153" s="18" t="s">
        <v>546</v>
      </c>
      <c r="N153" s="13" t="s">
        <v>172</v>
      </c>
    </row>
    <row r="154" spans="1:14" x14ac:dyDescent="0.3">
      <c r="A154" s="18" t="s">
        <v>368</v>
      </c>
      <c r="B154" s="19">
        <v>4</v>
      </c>
      <c r="C154" s="19">
        <v>0</v>
      </c>
      <c r="D154" s="20">
        <v>1.0128999999999999</v>
      </c>
      <c r="E154" s="20">
        <v>0.99909999999999999</v>
      </c>
      <c r="F154" s="20">
        <v>1.0035000000000001</v>
      </c>
      <c r="G154" s="20">
        <v>1.0052000000000001</v>
      </c>
      <c r="H154" s="20">
        <v>0.99890000000000001</v>
      </c>
      <c r="I154" s="20">
        <v>1.0488</v>
      </c>
      <c r="J154" s="20">
        <v>1.0495000000000001</v>
      </c>
      <c r="K154" s="20">
        <v>1.0324</v>
      </c>
      <c r="L154" s="13" t="s">
        <v>487</v>
      </c>
      <c r="M154" s="20" t="s">
        <v>369</v>
      </c>
      <c r="N154" s="20" t="s">
        <v>369</v>
      </c>
    </row>
    <row r="155" spans="1:14" x14ac:dyDescent="0.3">
      <c r="A155" s="18" t="s">
        <v>432</v>
      </c>
      <c r="B155" s="19">
        <v>4</v>
      </c>
      <c r="C155" s="19">
        <v>0</v>
      </c>
      <c r="D155" s="20">
        <v>0.94879999999999998</v>
      </c>
      <c r="E155" s="20">
        <v>1.0038</v>
      </c>
      <c r="F155" s="20">
        <v>0.98960000000000004</v>
      </c>
      <c r="G155" s="20">
        <v>0.98070000000000002</v>
      </c>
      <c r="H155" s="20">
        <v>0.999</v>
      </c>
      <c r="I155" s="20">
        <v>1.0494000000000001</v>
      </c>
      <c r="J155" s="20">
        <v>1.0497000000000001</v>
      </c>
      <c r="K155" s="20">
        <v>1.0327</v>
      </c>
      <c r="L155" s="13" t="s">
        <v>489</v>
      </c>
      <c r="M155" s="20" t="s">
        <v>172</v>
      </c>
      <c r="N155" s="13" t="s">
        <v>172</v>
      </c>
    </row>
    <row r="156" spans="1:14" x14ac:dyDescent="0.3">
      <c r="A156" s="18" t="s">
        <v>425</v>
      </c>
      <c r="B156" s="19">
        <v>4</v>
      </c>
      <c r="C156" s="19">
        <v>2</v>
      </c>
      <c r="D156" s="20">
        <v>1.0367</v>
      </c>
      <c r="E156" s="20">
        <v>0.96909999999999996</v>
      </c>
      <c r="F156" s="20">
        <v>1.0335000000000001</v>
      </c>
      <c r="G156" s="20">
        <v>1.0130999999999999</v>
      </c>
      <c r="H156" s="20">
        <v>0.999</v>
      </c>
      <c r="I156" s="20">
        <v>1.0494000000000001</v>
      </c>
      <c r="J156" s="20">
        <v>1.0497000000000001</v>
      </c>
      <c r="K156" s="20">
        <v>1.0327</v>
      </c>
      <c r="L156" s="13" t="s">
        <v>473</v>
      </c>
      <c r="M156" s="20" t="s">
        <v>172</v>
      </c>
      <c r="N156" s="13" t="s">
        <v>172</v>
      </c>
    </row>
    <row r="157" spans="1:14" x14ac:dyDescent="0.3">
      <c r="A157" s="18" t="s">
        <v>349</v>
      </c>
      <c r="B157" s="19">
        <v>3</v>
      </c>
      <c r="C157" s="19">
        <v>0</v>
      </c>
      <c r="D157" s="20">
        <v>0.90980000000000005</v>
      </c>
      <c r="E157" s="20">
        <v>0.90190000000000003</v>
      </c>
      <c r="F157" s="20">
        <v>0.96540000000000004</v>
      </c>
      <c r="G157" s="20">
        <v>0.92569999999999997</v>
      </c>
      <c r="H157" s="20">
        <v>1.1166</v>
      </c>
      <c r="I157" s="20">
        <v>0.99099999999999999</v>
      </c>
      <c r="J157" s="20">
        <v>0.99470000000000003</v>
      </c>
      <c r="K157" s="20">
        <v>1.0341</v>
      </c>
      <c r="L157" s="13" t="s">
        <v>485</v>
      </c>
      <c r="M157" s="18" t="s">
        <v>350</v>
      </c>
      <c r="N157" s="13" t="s">
        <v>495</v>
      </c>
    </row>
    <row r="158" spans="1:14" x14ac:dyDescent="0.3">
      <c r="A158" s="18" t="s">
        <v>411</v>
      </c>
      <c r="B158" s="19">
        <v>4</v>
      </c>
      <c r="C158" s="19">
        <v>0</v>
      </c>
      <c r="D158" s="20">
        <v>0.95450000000000002</v>
      </c>
      <c r="E158" s="20">
        <v>0.97470000000000001</v>
      </c>
      <c r="F158" s="20">
        <v>0.98350000000000004</v>
      </c>
      <c r="G158" s="20">
        <v>0.97089999999999999</v>
      </c>
      <c r="H158" s="20">
        <v>1.0490999999999999</v>
      </c>
      <c r="I158" s="20">
        <v>1.0270999999999999</v>
      </c>
      <c r="J158" s="20">
        <v>1.0277000000000001</v>
      </c>
      <c r="K158" s="20">
        <v>1.0346</v>
      </c>
      <c r="L158" s="13" t="s">
        <v>486</v>
      </c>
      <c r="M158" s="20" t="s">
        <v>328</v>
      </c>
      <c r="N158" s="13" t="s">
        <v>544</v>
      </c>
    </row>
    <row r="159" spans="1:14" x14ac:dyDescent="0.3">
      <c r="A159" s="18" t="s">
        <v>100</v>
      </c>
      <c r="B159" s="19">
        <v>4</v>
      </c>
      <c r="C159" s="19">
        <v>0</v>
      </c>
      <c r="D159" s="20">
        <v>0.81720000000000004</v>
      </c>
      <c r="E159" s="20">
        <v>0.90190000000000003</v>
      </c>
      <c r="F159" s="20">
        <v>0.94550000000000001</v>
      </c>
      <c r="G159" s="20">
        <v>0.88819999999999999</v>
      </c>
      <c r="H159" s="20">
        <v>0.93069999999999997</v>
      </c>
      <c r="I159" s="20">
        <v>1.0906</v>
      </c>
      <c r="J159" s="20">
        <v>1.1016999999999999</v>
      </c>
      <c r="K159" s="20">
        <v>1.0409999999999999</v>
      </c>
      <c r="L159" s="13" t="s">
        <v>486</v>
      </c>
      <c r="M159" s="18" t="s">
        <v>35</v>
      </c>
      <c r="N159" s="18" t="s">
        <v>35</v>
      </c>
    </row>
    <row r="160" spans="1:14" x14ac:dyDescent="0.3">
      <c r="A160" s="18" t="s">
        <v>374</v>
      </c>
      <c r="B160" s="19">
        <v>4</v>
      </c>
      <c r="C160" s="19">
        <v>0</v>
      </c>
      <c r="D160" s="20">
        <v>0.97940000000000005</v>
      </c>
      <c r="E160" s="20">
        <v>0.96360000000000001</v>
      </c>
      <c r="F160" s="20">
        <v>0.97599999999999998</v>
      </c>
      <c r="G160" s="20">
        <v>0.97299999999999998</v>
      </c>
      <c r="H160" s="20">
        <v>1.0634999999999999</v>
      </c>
      <c r="I160" s="20">
        <v>1.0442</v>
      </c>
      <c r="J160" s="20">
        <v>1.0153000000000001</v>
      </c>
      <c r="K160" s="20">
        <v>1.0409999999999999</v>
      </c>
      <c r="L160" s="13" t="s">
        <v>476</v>
      </c>
      <c r="M160" s="18" t="s">
        <v>375</v>
      </c>
      <c r="N160" s="13" t="s">
        <v>172</v>
      </c>
    </row>
    <row r="161" spans="1:14" x14ac:dyDescent="0.3">
      <c r="A161" s="18" t="s">
        <v>427</v>
      </c>
      <c r="B161" s="19">
        <v>4</v>
      </c>
      <c r="C161" s="19">
        <v>2</v>
      </c>
      <c r="D161" s="20">
        <v>0.98370000000000002</v>
      </c>
      <c r="E161" s="20">
        <v>1.0051000000000001</v>
      </c>
      <c r="F161" s="20">
        <v>0.96870000000000001</v>
      </c>
      <c r="G161" s="20">
        <v>0.98580000000000001</v>
      </c>
      <c r="H161" s="20">
        <v>0.99980000000000002</v>
      </c>
      <c r="I161" s="20">
        <v>1.0443</v>
      </c>
      <c r="J161" s="20">
        <v>1.0788</v>
      </c>
      <c r="K161" s="20">
        <v>1.0409999999999999</v>
      </c>
      <c r="L161" s="13" t="s">
        <v>473</v>
      </c>
      <c r="M161" s="20" t="s">
        <v>172</v>
      </c>
      <c r="N161" s="13" t="s">
        <v>172</v>
      </c>
    </row>
    <row r="162" spans="1:14" x14ac:dyDescent="0.3">
      <c r="A162" s="18" t="s">
        <v>419</v>
      </c>
      <c r="B162" s="19">
        <v>4</v>
      </c>
      <c r="C162" s="19">
        <v>0</v>
      </c>
      <c r="D162" s="20">
        <v>1.0206</v>
      </c>
      <c r="E162" s="20">
        <v>0.99660000000000004</v>
      </c>
      <c r="F162" s="20">
        <v>0.96870000000000001</v>
      </c>
      <c r="G162" s="20">
        <v>0.99529999999999996</v>
      </c>
      <c r="H162" s="20">
        <v>0.99980000000000002</v>
      </c>
      <c r="I162" s="20">
        <v>1.0443</v>
      </c>
      <c r="J162" s="20">
        <v>1.0788</v>
      </c>
      <c r="K162" s="20">
        <v>1.0409999999999999</v>
      </c>
      <c r="L162" s="13" t="s">
        <v>476</v>
      </c>
      <c r="M162" s="20" t="s">
        <v>369</v>
      </c>
      <c r="N162" s="20" t="s">
        <v>369</v>
      </c>
    </row>
    <row r="163" spans="1:14" x14ac:dyDescent="0.3">
      <c r="A163" s="18" t="s">
        <v>104</v>
      </c>
      <c r="B163" s="19">
        <v>4</v>
      </c>
      <c r="C163" s="19">
        <v>0</v>
      </c>
      <c r="D163" s="20">
        <v>0.97319999999999995</v>
      </c>
      <c r="E163" s="20">
        <v>0.83940000000000003</v>
      </c>
      <c r="F163" s="20">
        <v>0.82989999999999997</v>
      </c>
      <c r="G163" s="20">
        <v>0.88080000000000003</v>
      </c>
      <c r="H163" s="20">
        <v>1.1678999999999999</v>
      </c>
      <c r="I163" s="20">
        <v>1.1553</v>
      </c>
      <c r="J163" s="20">
        <v>0.80210000000000004</v>
      </c>
      <c r="K163" s="20">
        <v>1.0418000000000001</v>
      </c>
      <c r="L163" s="13" t="s">
        <v>486</v>
      </c>
      <c r="M163" s="18" t="s">
        <v>35</v>
      </c>
      <c r="N163" s="18" t="s">
        <v>35</v>
      </c>
    </row>
    <row r="164" spans="1:14" x14ac:dyDescent="0.3">
      <c r="A164" s="18" t="s">
        <v>392</v>
      </c>
      <c r="B164" s="19">
        <v>4</v>
      </c>
      <c r="C164" s="19">
        <v>0</v>
      </c>
      <c r="D164" s="20">
        <v>0.97850000000000004</v>
      </c>
      <c r="E164" s="20">
        <v>0.87809999999999999</v>
      </c>
      <c r="F164" s="20">
        <v>0.95889999999999997</v>
      </c>
      <c r="G164" s="20">
        <v>0.9385</v>
      </c>
      <c r="H164" s="20">
        <v>1.0307999999999999</v>
      </c>
      <c r="I164" s="20">
        <v>1.0609999999999999</v>
      </c>
      <c r="J164" s="20">
        <v>1.0353000000000001</v>
      </c>
      <c r="K164" s="20">
        <v>1.0424</v>
      </c>
      <c r="L164" s="13" t="s">
        <v>479</v>
      </c>
      <c r="M164" s="18" t="s">
        <v>393</v>
      </c>
      <c r="N164" s="13" t="s">
        <v>172</v>
      </c>
    </row>
    <row r="165" spans="1:14" x14ac:dyDescent="0.3">
      <c r="A165" s="18" t="s">
        <v>396</v>
      </c>
      <c r="B165" s="19">
        <v>4</v>
      </c>
      <c r="C165" s="19">
        <v>2</v>
      </c>
      <c r="D165" s="20">
        <v>0.96260000000000001</v>
      </c>
      <c r="E165" s="20">
        <v>1.0046999999999999</v>
      </c>
      <c r="F165" s="20">
        <v>1.0121</v>
      </c>
      <c r="G165" s="20">
        <v>0.99309999999999998</v>
      </c>
      <c r="H165" s="20">
        <v>1.0585</v>
      </c>
      <c r="I165" s="20">
        <v>1.0275000000000001</v>
      </c>
      <c r="J165" s="20">
        <v>1.0507</v>
      </c>
      <c r="K165" s="20">
        <v>1.0456000000000001</v>
      </c>
      <c r="L165" s="13" t="s">
        <v>473</v>
      </c>
      <c r="M165" s="18" t="s">
        <v>371</v>
      </c>
      <c r="N165" s="13" t="s">
        <v>542</v>
      </c>
    </row>
    <row r="166" spans="1:14" x14ac:dyDescent="0.3">
      <c r="A166" s="18" t="s">
        <v>401</v>
      </c>
      <c r="B166" s="19">
        <v>4</v>
      </c>
      <c r="C166" s="19">
        <v>3</v>
      </c>
      <c r="D166" s="20">
        <v>0.90059999999999996</v>
      </c>
      <c r="E166" s="20">
        <v>0.96120000000000005</v>
      </c>
      <c r="F166" s="20">
        <v>1.0046999999999999</v>
      </c>
      <c r="G166" s="20">
        <v>0.95550000000000002</v>
      </c>
      <c r="H166" s="20">
        <v>1.0843</v>
      </c>
      <c r="I166" s="20">
        <v>1.0098</v>
      </c>
      <c r="J166" s="20">
        <v>1.0449999999999999</v>
      </c>
      <c r="K166" s="20">
        <v>1.0464</v>
      </c>
      <c r="L166" s="13" t="s">
        <v>473</v>
      </c>
      <c r="M166" s="18" t="s">
        <v>402</v>
      </c>
      <c r="N166" s="13" t="s">
        <v>543</v>
      </c>
    </row>
    <row r="167" spans="1:14" x14ac:dyDescent="0.3">
      <c r="A167" s="18" t="s">
        <v>119</v>
      </c>
      <c r="B167" s="19">
        <v>4</v>
      </c>
      <c r="C167" s="19">
        <v>0</v>
      </c>
      <c r="D167" s="20">
        <v>0.9899</v>
      </c>
      <c r="E167" s="20">
        <v>1.0042</v>
      </c>
      <c r="F167" s="20">
        <v>0.96789999999999998</v>
      </c>
      <c r="G167" s="20">
        <v>0.98729999999999996</v>
      </c>
      <c r="H167" s="20">
        <v>1.1013999999999999</v>
      </c>
      <c r="I167" s="20">
        <v>1.0550999999999999</v>
      </c>
      <c r="J167" s="20">
        <v>0.98340000000000005</v>
      </c>
      <c r="K167" s="20">
        <v>1.0466</v>
      </c>
      <c r="L167" s="13" t="s">
        <v>487</v>
      </c>
      <c r="M167" s="18" t="s">
        <v>45</v>
      </c>
      <c r="N167" s="13" t="s">
        <v>382</v>
      </c>
    </row>
    <row r="168" spans="1:14" x14ac:dyDescent="0.3">
      <c r="A168" s="18" t="s">
        <v>289</v>
      </c>
      <c r="B168" s="19">
        <v>4</v>
      </c>
      <c r="C168" s="19">
        <v>0</v>
      </c>
      <c r="D168" s="20">
        <v>1.0222</v>
      </c>
      <c r="E168" s="20">
        <v>1.0541</v>
      </c>
      <c r="F168" s="20">
        <v>1.1048</v>
      </c>
      <c r="G168" s="20">
        <v>1.0604</v>
      </c>
      <c r="H168" s="20">
        <v>1.1082000000000001</v>
      </c>
      <c r="I168" s="20">
        <v>1.0107999999999999</v>
      </c>
      <c r="J168" s="20">
        <v>1.0226</v>
      </c>
      <c r="K168" s="20">
        <v>1.0471999999999999</v>
      </c>
      <c r="L168" s="13" t="s">
        <v>485</v>
      </c>
      <c r="M168" s="18" t="s">
        <v>50</v>
      </c>
      <c r="N168" s="13" t="s">
        <v>498</v>
      </c>
    </row>
    <row r="169" spans="1:14" x14ac:dyDescent="0.3">
      <c r="A169" s="18" t="s">
        <v>268</v>
      </c>
      <c r="B169" s="19">
        <v>4</v>
      </c>
      <c r="C169" s="19">
        <v>0</v>
      </c>
      <c r="D169" s="20">
        <v>0.89510000000000001</v>
      </c>
      <c r="E169" s="20">
        <v>0.91800000000000004</v>
      </c>
      <c r="F169" s="20">
        <v>0.94630000000000003</v>
      </c>
      <c r="G169" s="20">
        <v>0.91979999999999995</v>
      </c>
      <c r="H169" s="20">
        <v>1.081</v>
      </c>
      <c r="I169" s="20">
        <v>1.105</v>
      </c>
      <c r="J169" s="20">
        <v>0.96189999999999998</v>
      </c>
      <c r="K169" s="20">
        <v>1.0492999999999999</v>
      </c>
      <c r="L169" s="13" t="s">
        <v>476</v>
      </c>
      <c r="M169" s="18" t="s">
        <v>188</v>
      </c>
      <c r="N169" s="13" t="s">
        <v>542</v>
      </c>
    </row>
    <row r="170" spans="1:14" x14ac:dyDescent="0.3">
      <c r="A170" s="18" t="s">
        <v>132</v>
      </c>
      <c r="B170" s="19">
        <v>4</v>
      </c>
      <c r="C170" s="19">
        <v>3</v>
      </c>
      <c r="D170" s="20">
        <v>1.0743</v>
      </c>
      <c r="E170" s="20">
        <v>0.98229999999999995</v>
      </c>
      <c r="F170" s="20">
        <v>1.0296000000000001</v>
      </c>
      <c r="G170" s="20">
        <v>1.0286999999999999</v>
      </c>
      <c r="H170" s="20">
        <v>0.92520000000000002</v>
      </c>
      <c r="I170" s="20">
        <v>1.2593000000000001</v>
      </c>
      <c r="J170" s="20">
        <v>0.96699999999999997</v>
      </c>
      <c r="K170" s="20">
        <v>1.0505</v>
      </c>
      <c r="L170" s="13" t="s">
        <v>473</v>
      </c>
      <c r="M170" s="18" t="s">
        <v>133</v>
      </c>
      <c r="N170" s="13" t="s">
        <v>509</v>
      </c>
    </row>
    <row r="171" spans="1:14" x14ac:dyDescent="0.3">
      <c r="A171" s="18" t="s">
        <v>430</v>
      </c>
      <c r="B171" s="19">
        <v>4</v>
      </c>
      <c r="C171" s="19">
        <v>2</v>
      </c>
      <c r="D171" s="20">
        <v>1.0003</v>
      </c>
      <c r="E171" s="20">
        <v>0.96630000000000005</v>
      </c>
      <c r="F171" s="20">
        <v>0.97270000000000001</v>
      </c>
      <c r="G171" s="20">
        <v>0.97970000000000002</v>
      </c>
      <c r="H171" s="20">
        <v>1.0356000000000001</v>
      </c>
      <c r="I171" s="20">
        <v>1.0431999999999999</v>
      </c>
      <c r="J171" s="20">
        <v>1.0860000000000001</v>
      </c>
      <c r="K171" s="20">
        <v>1.0548999999999999</v>
      </c>
      <c r="L171" s="13" t="s">
        <v>473</v>
      </c>
      <c r="M171" s="18" t="s">
        <v>63</v>
      </c>
      <c r="N171" s="13" t="s">
        <v>542</v>
      </c>
    </row>
    <row r="172" spans="1:14" x14ac:dyDescent="0.3">
      <c r="A172" s="18" t="s">
        <v>422</v>
      </c>
      <c r="B172" s="19">
        <v>4</v>
      </c>
      <c r="C172" s="19">
        <v>0</v>
      </c>
      <c r="D172" s="20">
        <v>1.0323</v>
      </c>
      <c r="E172" s="20">
        <v>1.0130999999999999</v>
      </c>
      <c r="F172" s="20">
        <v>0.92069999999999996</v>
      </c>
      <c r="G172" s="20">
        <v>0.98870000000000002</v>
      </c>
      <c r="H172" s="20">
        <v>1.0356000000000001</v>
      </c>
      <c r="I172" s="20">
        <v>1.0431999999999999</v>
      </c>
      <c r="J172" s="20">
        <v>1.0860000000000001</v>
      </c>
      <c r="K172" s="20">
        <v>1.0548999999999999</v>
      </c>
      <c r="L172" s="13" t="s">
        <v>487</v>
      </c>
      <c r="M172" s="18" t="s">
        <v>423</v>
      </c>
      <c r="N172" s="13" t="s">
        <v>172</v>
      </c>
    </row>
    <row r="173" spans="1:14" x14ac:dyDescent="0.3">
      <c r="A173" s="18" t="s">
        <v>391</v>
      </c>
      <c r="B173" s="19">
        <v>4</v>
      </c>
      <c r="C173" s="19">
        <v>0</v>
      </c>
      <c r="D173" s="20">
        <v>0.99980000000000002</v>
      </c>
      <c r="E173" s="20">
        <v>0.99939999999999996</v>
      </c>
      <c r="F173" s="20">
        <v>0.95850000000000002</v>
      </c>
      <c r="G173" s="20">
        <v>0.9859</v>
      </c>
      <c r="H173" s="20">
        <v>1.0537000000000001</v>
      </c>
      <c r="I173" s="20">
        <v>1.0327</v>
      </c>
      <c r="J173" s="20">
        <v>1.0837000000000001</v>
      </c>
      <c r="K173" s="20">
        <v>1.0567</v>
      </c>
      <c r="L173" s="13" t="s">
        <v>474</v>
      </c>
      <c r="M173" s="20" t="s">
        <v>172</v>
      </c>
      <c r="N173" s="13" t="s">
        <v>172</v>
      </c>
    </row>
    <row r="174" spans="1:14" x14ac:dyDescent="0.3">
      <c r="A174" s="18" t="s">
        <v>120</v>
      </c>
      <c r="B174" s="19">
        <v>4</v>
      </c>
      <c r="C174" s="19">
        <v>0</v>
      </c>
      <c r="D174" s="20">
        <v>1.0101</v>
      </c>
      <c r="E174" s="20">
        <v>1.0279</v>
      </c>
      <c r="F174" s="20">
        <v>1.0253000000000001</v>
      </c>
      <c r="G174" s="20">
        <v>1.0210999999999999</v>
      </c>
      <c r="H174" s="20">
        <v>1.0145</v>
      </c>
      <c r="I174" s="20">
        <v>1.0454000000000001</v>
      </c>
      <c r="J174" s="20">
        <v>1.1188</v>
      </c>
      <c r="K174" s="20">
        <v>1.0596000000000001</v>
      </c>
      <c r="L174" s="13" t="s">
        <v>487</v>
      </c>
      <c r="M174" s="18" t="s">
        <v>121</v>
      </c>
      <c r="N174" s="13" t="s">
        <v>382</v>
      </c>
    </row>
    <row r="175" spans="1:14" x14ac:dyDescent="0.3">
      <c r="A175" s="18" t="s">
        <v>397</v>
      </c>
      <c r="B175" s="19">
        <v>4</v>
      </c>
      <c r="C175" s="19">
        <v>0</v>
      </c>
      <c r="D175" s="20">
        <v>0.97889999999999999</v>
      </c>
      <c r="E175" s="20">
        <v>0.97119999999999995</v>
      </c>
      <c r="F175" s="20">
        <v>0.85609999999999997</v>
      </c>
      <c r="G175" s="20">
        <v>0.93540000000000001</v>
      </c>
      <c r="H175" s="20">
        <v>1.0566</v>
      </c>
      <c r="I175" s="20">
        <v>1.0645</v>
      </c>
      <c r="J175" s="20">
        <v>1.0579000000000001</v>
      </c>
      <c r="K175" s="20">
        <v>1.0597000000000001</v>
      </c>
      <c r="L175" s="13" t="s">
        <v>473</v>
      </c>
      <c r="M175" s="18" t="s">
        <v>371</v>
      </c>
      <c r="N175" s="13" t="s">
        <v>542</v>
      </c>
    </row>
    <row r="176" spans="1:14" x14ac:dyDescent="0.3">
      <c r="A176" s="18" t="s">
        <v>88</v>
      </c>
      <c r="B176" s="19">
        <v>4</v>
      </c>
      <c r="C176" s="19">
        <v>0</v>
      </c>
      <c r="D176" s="20">
        <v>0.87980000000000003</v>
      </c>
      <c r="E176" s="20">
        <v>0.93500000000000005</v>
      </c>
      <c r="F176" s="20">
        <v>0.88549999999999995</v>
      </c>
      <c r="G176" s="20">
        <v>0.90010000000000001</v>
      </c>
      <c r="H176" s="20">
        <v>1.1273</v>
      </c>
      <c r="I176" s="20">
        <v>0.98050000000000004</v>
      </c>
      <c r="J176" s="20">
        <v>1.0722</v>
      </c>
      <c r="K176" s="20">
        <v>1.06</v>
      </c>
      <c r="L176" s="13" t="s">
        <v>473</v>
      </c>
      <c r="M176" s="18" t="s">
        <v>8</v>
      </c>
      <c r="N176" s="13" t="s">
        <v>543</v>
      </c>
    </row>
    <row r="177" spans="1:14" x14ac:dyDescent="0.3">
      <c r="A177" s="18" t="s">
        <v>387</v>
      </c>
      <c r="B177" s="19">
        <v>4</v>
      </c>
      <c r="C177" s="19">
        <v>0</v>
      </c>
      <c r="D177" s="20">
        <v>0.94310000000000005</v>
      </c>
      <c r="E177" s="20">
        <v>0.98150000000000004</v>
      </c>
      <c r="F177" s="20">
        <v>0.97550000000000003</v>
      </c>
      <c r="G177" s="20">
        <v>0.9667</v>
      </c>
      <c r="H177" s="20">
        <v>1.0613999999999999</v>
      </c>
      <c r="I177" s="20">
        <v>1.0430999999999999</v>
      </c>
      <c r="J177" s="20">
        <v>1.0755999999999999</v>
      </c>
      <c r="K177" s="20">
        <v>1.06</v>
      </c>
      <c r="L177" s="13" t="s">
        <v>476</v>
      </c>
      <c r="M177" s="18" t="s">
        <v>388</v>
      </c>
      <c r="N177" s="13" t="s">
        <v>172</v>
      </c>
    </row>
    <row r="178" spans="1:14" x14ac:dyDescent="0.3">
      <c r="A178" s="18" t="s">
        <v>225</v>
      </c>
      <c r="B178" s="19">
        <v>4</v>
      </c>
      <c r="C178" s="19">
        <v>0</v>
      </c>
      <c r="D178" s="20">
        <v>0.95299999999999996</v>
      </c>
      <c r="E178" s="20">
        <v>0.93910000000000005</v>
      </c>
      <c r="F178" s="20">
        <v>0.98929999999999996</v>
      </c>
      <c r="G178" s="20">
        <v>0.96050000000000002</v>
      </c>
      <c r="H178" s="20">
        <v>1.3115000000000001</v>
      </c>
      <c r="I178" s="20">
        <v>1.0331999999999999</v>
      </c>
      <c r="J178" s="20">
        <v>0.83689999999999998</v>
      </c>
      <c r="K178" s="20">
        <v>1.0605</v>
      </c>
      <c r="L178" s="13" t="s">
        <v>487</v>
      </c>
      <c r="M178" s="18" t="s">
        <v>113</v>
      </c>
      <c r="N178" s="13" t="s">
        <v>172</v>
      </c>
    </row>
    <row r="179" spans="1:14" x14ac:dyDescent="0.3">
      <c r="A179" s="18" t="s">
        <v>233</v>
      </c>
      <c r="B179" s="19">
        <v>4</v>
      </c>
      <c r="C179" s="19">
        <v>0</v>
      </c>
      <c r="D179" s="20">
        <v>0.82330000000000003</v>
      </c>
      <c r="E179" s="20">
        <v>0.84209999999999996</v>
      </c>
      <c r="F179" s="20">
        <v>0.85860000000000003</v>
      </c>
      <c r="G179" s="20">
        <v>0.84130000000000005</v>
      </c>
      <c r="H179" s="20">
        <v>1.2038</v>
      </c>
      <c r="I179" s="20">
        <v>0.88600000000000001</v>
      </c>
      <c r="J179" s="20">
        <v>1.0965</v>
      </c>
      <c r="K179" s="20">
        <v>1.0621</v>
      </c>
      <c r="L179" s="13" t="s">
        <v>476</v>
      </c>
      <c r="M179" s="18" t="s">
        <v>77</v>
      </c>
      <c r="N179" s="13" t="s">
        <v>172</v>
      </c>
    </row>
    <row r="180" spans="1:14" x14ac:dyDescent="0.3">
      <c r="A180" s="18" t="s">
        <v>442</v>
      </c>
      <c r="B180" s="19">
        <v>4</v>
      </c>
      <c r="C180" s="19">
        <v>3</v>
      </c>
      <c r="D180" s="20">
        <v>1.0339</v>
      </c>
      <c r="E180" s="20">
        <v>0.98809999999999998</v>
      </c>
      <c r="F180" s="20">
        <v>0.99870000000000003</v>
      </c>
      <c r="G180" s="20">
        <v>1.0068999999999999</v>
      </c>
      <c r="H180" s="20">
        <v>1.1093999999999999</v>
      </c>
      <c r="I180" s="20">
        <v>0.94820000000000004</v>
      </c>
      <c r="J180" s="20">
        <v>1.1295999999999999</v>
      </c>
      <c r="K180" s="20">
        <v>1.0624</v>
      </c>
      <c r="L180" s="13" t="s">
        <v>485</v>
      </c>
      <c r="M180" s="18" t="s">
        <v>57</v>
      </c>
      <c r="N180" s="13" t="s">
        <v>498</v>
      </c>
    </row>
    <row r="181" spans="1:14" x14ac:dyDescent="0.3">
      <c r="A181" s="18" t="s">
        <v>152</v>
      </c>
      <c r="B181" s="19">
        <v>4</v>
      </c>
      <c r="C181" s="19">
        <v>0</v>
      </c>
      <c r="D181" s="20">
        <v>0.82689999999999997</v>
      </c>
      <c r="E181" s="20">
        <v>0.82030000000000003</v>
      </c>
      <c r="F181" s="20">
        <v>0.77280000000000004</v>
      </c>
      <c r="G181" s="20">
        <v>0.80669999999999997</v>
      </c>
      <c r="H181" s="20">
        <v>1.1212</v>
      </c>
      <c r="I181" s="20">
        <v>1.0939000000000001</v>
      </c>
      <c r="J181" s="20">
        <v>0.97230000000000005</v>
      </c>
      <c r="K181" s="20">
        <v>1.0625</v>
      </c>
      <c r="L181" s="13" t="s">
        <v>487</v>
      </c>
      <c r="M181" s="18" t="s">
        <v>66</v>
      </c>
      <c r="N181" s="13" t="s">
        <v>172</v>
      </c>
    </row>
    <row r="182" spans="1:14" x14ac:dyDescent="0.3">
      <c r="A182" s="18" t="s">
        <v>372</v>
      </c>
      <c r="B182" s="19">
        <v>4</v>
      </c>
      <c r="C182" s="19">
        <v>0</v>
      </c>
      <c r="D182" s="20">
        <v>0.99529999999999996</v>
      </c>
      <c r="E182" s="20">
        <v>0.99670000000000003</v>
      </c>
      <c r="F182" s="20">
        <v>0.96940000000000004</v>
      </c>
      <c r="G182" s="20">
        <v>0.98709999999999998</v>
      </c>
      <c r="H182" s="20">
        <v>1.0891999999999999</v>
      </c>
      <c r="I182" s="20">
        <v>1.0488</v>
      </c>
      <c r="J182" s="20">
        <v>1.0587</v>
      </c>
      <c r="K182" s="20">
        <v>1.0656000000000001</v>
      </c>
      <c r="L182" s="13" t="s">
        <v>484</v>
      </c>
      <c r="M182" s="18" t="s">
        <v>373</v>
      </c>
      <c r="N182" s="13" t="s">
        <v>172</v>
      </c>
    </row>
    <row r="183" spans="1:14" x14ac:dyDescent="0.3">
      <c r="A183" s="18" t="s">
        <v>403</v>
      </c>
      <c r="B183" s="19">
        <v>4</v>
      </c>
      <c r="C183" s="19">
        <v>3</v>
      </c>
      <c r="D183" s="20">
        <v>0.95040000000000002</v>
      </c>
      <c r="E183" s="20">
        <v>0.94299999999999995</v>
      </c>
      <c r="F183" s="20">
        <v>1.0457000000000001</v>
      </c>
      <c r="G183" s="20">
        <v>0.97970000000000002</v>
      </c>
      <c r="H183" s="20">
        <v>1.0731999999999999</v>
      </c>
      <c r="I183" s="20">
        <v>1.0641</v>
      </c>
      <c r="J183" s="20">
        <v>1.0621</v>
      </c>
      <c r="K183" s="20">
        <v>1.0665</v>
      </c>
      <c r="L183" s="13" t="s">
        <v>486</v>
      </c>
      <c r="M183" s="20" t="s">
        <v>328</v>
      </c>
      <c r="N183" s="13" t="s">
        <v>544</v>
      </c>
    </row>
    <row r="184" spans="1:14" x14ac:dyDescent="0.3">
      <c r="A184" s="18" t="s">
        <v>364</v>
      </c>
      <c r="B184" s="19">
        <v>4</v>
      </c>
      <c r="C184" s="19">
        <v>3</v>
      </c>
      <c r="D184" s="20">
        <v>0.98729999999999996</v>
      </c>
      <c r="E184" s="20">
        <v>0.99980000000000002</v>
      </c>
      <c r="F184" s="20">
        <v>1.0051000000000001</v>
      </c>
      <c r="G184" s="20">
        <v>0.99739999999999995</v>
      </c>
      <c r="H184" s="20">
        <v>1.0803</v>
      </c>
      <c r="I184" s="20">
        <v>1.0789</v>
      </c>
      <c r="J184" s="20">
        <v>1.0416000000000001</v>
      </c>
      <c r="K184" s="20">
        <v>1.0669</v>
      </c>
      <c r="L184" s="13" t="s">
        <v>490</v>
      </c>
      <c r="M184" s="18" t="s">
        <v>365</v>
      </c>
      <c r="N184" s="13" t="s">
        <v>543</v>
      </c>
    </row>
    <row r="185" spans="1:14" x14ac:dyDescent="0.3">
      <c r="A185" s="18" t="s">
        <v>228</v>
      </c>
      <c r="B185" s="19">
        <v>4</v>
      </c>
      <c r="C185" s="19">
        <v>0</v>
      </c>
      <c r="D185" s="20">
        <v>0.98780000000000001</v>
      </c>
      <c r="E185" s="20">
        <v>1.0085999999999999</v>
      </c>
      <c r="F185" s="20">
        <v>0.95140000000000002</v>
      </c>
      <c r="G185" s="20">
        <v>0.98260000000000003</v>
      </c>
      <c r="H185" s="20">
        <v>1.1397999999999999</v>
      </c>
      <c r="I185" s="20">
        <v>1.1382000000000001</v>
      </c>
      <c r="J185" s="20">
        <v>0.92400000000000004</v>
      </c>
      <c r="K185" s="20">
        <v>1.0672999999999999</v>
      </c>
      <c r="L185" s="13" t="s">
        <v>487</v>
      </c>
      <c r="M185" s="18" t="s">
        <v>77</v>
      </c>
      <c r="N185" s="13" t="s">
        <v>172</v>
      </c>
    </row>
    <row r="186" spans="1:14" x14ac:dyDescent="0.3">
      <c r="A186" s="18" t="s">
        <v>91</v>
      </c>
      <c r="B186" s="19">
        <v>4</v>
      </c>
      <c r="C186" s="19">
        <v>0</v>
      </c>
      <c r="D186" s="20">
        <v>0.92769999999999997</v>
      </c>
      <c r="E186" s="20">
        <v>0.90169999999999995</v>
      </c>
      <c r="F186" s="20">
        <v>0.90900000000000003</v>
      </c>
      <c r="G186" s="20">
        <v>0.91279999999999994</v>
      </c>
      <c r="H186" s="20">
        <v>1.1032999999999999</v>
      </c>
      <c r="I186" s="20">
        <v>1.1015999999999999</v>
      </c>
      <c r="J186" s="20">
        <v>1.0005999999999999</v>
      </c>
      <c r="K186" s="20">
        <v>1.0685</v>
      </c>
      <c r="L186" s="13" t="s">
        <v>487</v>
      </c>
      <c r="M186" s="18" t="s">
        <v>92</v>
      </c>
      <c r="N186" s="13" t="s">
        <v>539</v>
      </c>
    </row>
    <row r="187" spans="1:14" x14ac:dyDescent="0.3">
      <c r="A187" s="18" t="s">
        <v>389</v>
      </c>
      <c r="B187" s="19">
        <v>4</v>
      </c>
      <c r="C187" s="19">
        <v>0</v>
      </c>
      <c r="D187" s="20">
        <v>0.9456</v>
      </c>
      <c r="E187" s="20">
        <v>0.95650000000000002</v>
      </c>
      <c r="F187" s="20">
        <v>0.97160000000000002</v>
      </c>
      <c r="G187" s="20">
        <v>0.95789999999999997</v>
      </c>
      <c r="H187" s="20">
        <v>1.0499000000000001</v>
      </c>
      <c r="I187" s="20">
        <v>1.0649999999999999</v>
      </c>
      <c r="J187" s="20">
        <v>1.0952</v>
      </c>
      <c r="K187" s="20">
        <v>1.07</v>
      </c>
      <c r="L187" s="13" t="s">
        <v>474</v>
      </c>
      <c r="M187" s="18" t="s">
        <v>390</v>
      </c>
      <c r="N187" s="13" t="s">
        <v>172</v>
      </c>
    </row>
    <row r="188" spans="1:14" x14ac:dyDescent="0.3">
      <c r="A188" s="18" t="s">
        <v>428</v>
      </c>
      <c r="B188" s="19">
        <v>3</v>
      </c>
      <c r="C188" s="19">
        <v>0</v>
      </c>
      <c r="D188" s="20">
        <v>0.97389999999999999</v>
      </c>
      <c r="E188" s="20">
        <v>0.98829999999999996</v>
      </c>
      <c r="F188" s="20">
        <v>0.94969999999999999</v>
      </c>
      <c r="G188" s="20">
        <v>0.97060000000000002</v>
      </c>
      <c r="H188" s="20">
        <v>1.0468</v>
      </c>
      <c r="I188" s="20">
        <v>1.0761000000000001</v>
      </c>
      <c r="J188" s="20">
        <v>1.1006</v>
      </c>
      <c r="K188" s="20">
        <v>1.0745</v>
      </c>
      <c r="L188" s="13" t="s">
        <v>473</v>
      </c>
      <c r="M188" s="18" t="s">
        <v>429</v>
      </c>
      <c r="N188" s="13" t="s">
        <v>172</v>
      </c>
    </row>
    <row r="189" spans="1:14" x14ac:dyDescent="0.3">
      <c r="A189" s="18" t="s">
        <v>420</v>
      </c>
      <c r="B189" s="19">
        <v>4</v>
      </c>
      <c r="C189" s="19">
        <v>0</v>
      </c>
      <c r="D189" s="20">
        <v>1.0103</v>
      </c>
      <c r="E189" s="20">
        <v>1.0242</v>
      </c>
      <c r="F189" s="20">
        <v>1.0264</v>
      </c>
      <c r="G189" s="20">
        <v>1.0203</v>
      </c>
      <c r="H189" s="20">
        <v>1.0468</v>
      </c>
      <c r="I189" s="20">
        <v>1.0761000000000001</v>
      </c>
      <c r="J189" s="20">
        <v>1.1006</v>
      </c>
      <c r="K189" s="20">
        <v>1.0745</v>
      </c>
      <c r="L189" s="13" t="s">
        <v>473</v>
      </c>
      <c r="M189" s="20" t="s">
        <v>421</v>
      </c>
      <c r="N189" s="13" t="s">
        <v>543</v>
      </c>
    </row>
    <row r="190" spans="1:14" x14ac:dyDescent="0.3">
      <c r="A190" s="18" t="s">
        <v>126</v>
      </c>
      <c r="B190" s="19">
        <v>4</v>
      </c>
      <c r="C190" s="19">
        <v>0</v>
      </c>
      <c r="D190" s="20">
        <v>0.94930000000000003</v>
      </c>
      <c r="E190" s="20">
        <v>0.96279999999999999</v>
      </c>
      <c r="F190" s="20">
        <v>0.98140000000000005</v>
      </c>
      <c r="G190" s="20">
        <v>0.96450000000000002</v>
      </c>
      <c r="H190" s="20">
        <v>1.0489999999999999</v>
      </c>
      <c r="I190" s="20">
        <v>1.0455000000000001</v>
      </c>
      <c r="J190" s="20">
        <v>1.1438999999999999</v>
      </c>
      <c r="K190" s="20">
        <v>1.0794999999999999</v>
      </c>
      <c r="L190" s="13" t="s">
        <v>473</v>
      </c>
      <c r="M190" s="18" t="s">
        <v>127</v>
      </c>
      <c r="N190" s="13" t="s">
        <v>543</v>
      </c>
    </row>
    <row r="191" spans="1:14" x14ac:dyDescent="0.3">
      <c r="A191" s="18" t="s">
        <v>97</v>
      </c>
      <c r="B191" s="19">
        <v>4</v>
      </c>
      <c r="C191" s="19">
        <v>0</v>
      </c>
      <c r="D191" s="20">
        <v>0.87260000000000004</v>
      </c>
      <c r="E191" s="20">
        <v>0.93989999999999996</v>
      </c>
      <c r="F191" s="20">
        <v>0.88290000000000002</v>
      </c>
      <c r="G191" s="20">
        <v>0.89849999999999997</v>
      </c>
      <c r="H191" s="20">
        <v>0.99550000000000005</v>
      </c>
      <c r="I191" s="20">
        <v>1.2169000000000001</v>
      </c>
      <c r="J191" s="20">
        <v>1.0325</v>
      </c>
      <c r="K191" s="20">
        <v>1.0815999999999999</v>
      </c>
      <c r="L191" s="13" t="s">
        <v>487</v>
      </c>
      <c r="M191" s="18" t="s">
        <v>98</v>
      </c>
      <c r="N191" s="13" t="s">
        <v>172</v>
      </c>
    </row>
    <row r="192" spans="1:14" x14ac:dyDescent="0.3">
      <c r="A192" s="18" t="s">
        <v>272</v>
      </c>
      <c r="B192" s="19">
        <v>4</v>
      </c>
      <c r="C192" s="19">
        <v>0</v>
      </c>
      <c r="D192" s="20">
        <v>0.89510000000000001</v>
      </c>
      <c r="E192" s="20">
        <v>0.94169999999999998</v>
      </c>
      <c r="F192" s="20">
        <v>0.88049999999999995</v>
      </c>
      <c r="G192" s="20">
        <v>0.90580000000000005</v>
      </c>
      <c r="H192" s="20">
        <v>1.3188</v>
      </c>
      <c r="I192" s="20">
        <v>0.94510000000000005</v>
      </c>
      <c r="J192" s="20">
        <v>0.98550000000000004</v>
      </c>
      <c r="K192" s="20">
        <v>1.0831</v>
      </c>
      <c r="L192" s="13" t="s">
        <v>476</v>
      </c>
      <c r="M192" s="18" t="s">
        <v>273</v>
      </c>
      <c r="N192" s="13" t="s">
        <v>547</v>
      </c>
    </row>
    <row r="193" spans="1:14" x14ac:dyDescent="0.3">
      <c r="A193" s="18" t="s">
        <v>366</v>
      </c>
      <c r="B193" s="19">
        <v>4</v>
      </c>
      <c r="C193" s="19">
        <v>0</v>
      </c>
      <c r="D193" s="20">
        <v>0.99960000000000004</v>
      </c>
      <c r="E193" s="20">
        <v>0.98229999999999995</v>
      </c>
      <c r="F193" s="20">
        <v>1.0095000000000001</v>
      </c>
      <c r="G193" s="20">
        <v>0.99709999999999999</v>
      </c>
      <c r="H193" s="20">
        <v>1.0898000000000001</v>
      </c>
      <c r="I193" s="20">
        <v>1.0474000000000001</v>
      </c>
      <c r="J193" s="20">
        <v>1.1186</v>
      </c>
      <c r="K193" s="20">
        <v>1.0852999999999999</v>
      </c>
      <c r="L193" s="13" t="s">
        <v>487</v>
      </c>
      <c r="M193" s="18" t="s">
        <v>367</v>
      </c>
      <c r="N193" s="13" t="s">
        <v>172</v>
      </c>
    </row>
    <row r="194" spans="1:14" x14ac:dyDescent="0.3">
      <c r="A194" s="18" t="s">
        <v>99</v>
      </c>
      <c r="B194" s="19">
        <v>4</v>
      </c>
      <c r="C194" s="19">
        <v>0</v>
      </c>
      <c r="D194" s="20">
        <v>0.91539999999999999</v>
      </c>
      <c r="E194" s="20">
        <v>0.95499999999999996</v>
      </c>
      <c r="F194" s="20">
        <v>1.0176000000000001</v>
      </c>
      <c r="G194" s="20">
        <v>0.9627</v>
      </c>
      <c r="H194" s="20">
        <v>1.0012000000000001</v>
      </c>
      <c r="I194" s="20">
        <v>1.3099000000000001</v>
      </c>
      <c r="J194" s="20">
        <v>0.94720000000000004</v>
      </c>
      <c r="K194" s="20">
        <v>1.0861000000000001</v>
      </c>
      <c r="L194" s="13" t="s">
        <v>486</v>
      </c>
      <c r="M194" s="18" t="s">
        <v>35</v>
      </c>
      <c r="N194" s="18" t="s">
        <v>35</v>
      </c>
    </row>
    <row r="195" spans="1:14" x14ac:dyDescent="0.3">
      <c r="A195" s="18" t="s">
        <v>309</v>
      </c>
      <c r="B195" s="19">
        <v>4</v>
      </c>
      <c r="C195" s="19">
        <v>0</v>
      </c>
      <c r="D195" s="20">
        <v>1.0833999999999999</v>
      </c>
      <c r="E195" s="20">
        <v>1.0586</v>
      </c>
      <c r="F195" s="20">
        <v>1.0612999999999999</v>
      </c>
      <c r="G195" s="20">
        <v>1.0677000000000001</v>
      </c>
      <c r="H195" s="20">
        <v>1.1240000000000001</v>
      </c>
      <c r="I195" s="20">
        <v>1.0681</v>
      </c>
      <c r="J195" s="20">
        <v>1.0667</v>
      </c>
      <c r="K195" s="20">
        <v>1.0863</v>
      </c>
      <c r="L195" s="13" t="s">
        <v>487</v>
      </c>
      <c r="M195" s="18" t="s">
        <v>121</v>
      </c>
      <c r="N195" s="13" t="s">
        <v>382</v>
      </c>
    </row>
    <row r="196" spans="1:14" x14ac:dyDescent="0.3">
      <c r="A196" s="18" t="s">
        <v>318</v>
      </c>
      <c r="B196" s="19">
        <v>4</v>
      </c>
      <c r="C196" s="19">
        <v>0</v>
      </c>
      <c r="D196" s="20">
        <v>0.98480000000000001</v>
      </c>
      <c r="E196" s="20">
        <v>0.97250000000000003</v>
      </c>
      <c r="F196" s="20">
        <v>1.0316000000000001</v>
      </c>
      <c r="G196" s="20">
        <v>0.99629999999999996</v>
      </c>
      <c r="H196" s="20">
        <v>1.0820000000000001</v>
      </c>
      <c r="I196" s="20">
        <v>1.1311</v>
      </c>
      <c r="J196" s="20">
        <v>1.0638000000000001</v>
      </c>
      <c r="K196" s="20">
        <v>1.0923</v>
      </c>
      <c r="L196" s="13" t="s">
        <v>473</v>
      </c>
      <c r="M196" s="18" t="s">
        <v>315</v>
      </c>
      <c r="N196" s="13" t="s">
        <v>504</v>
      </c>
    </row>
    <row r="197" spans="1:14" x14ac:dyDescent="0.3">
      <c r="A197" s="18" t="s">
        <v>134</v>
      </c>
      <c r="B197" s="19">
        <v>4</v>
      </c>
      <c r="C197" s="19">
        <v>0</v>
      </c>
      <c r="D197" s="20">
        <v>1.0414000000000001</v>
      </c>
      <c r="E197" s="20">
        <v>0.97640000000000005</v>
      </c>
      <c r="F197" s="20">
        <v>0.99409999999999998</v>
      </c>
      <c r="G197" s="20">
        <v>1.0039</v>
      </c>
      <c r="H197" s="20">
        <v>0.90959999999999996</v>
      </c>
      <c r="I197" s="20">
        <v>1.2556</v>
      </c>
      <c r="J197" s="20">
        <v>1.1167</v>
      </c>
      <c r="K197" s="20">
        <v>1.0939000000000001</v>
      </c>
      <c r="L197" s="13" t="s">
        <v>486</v>
      </c>
      <c r="M197" s="18" t="s">
        <v>135</v>
      </c>
      <c r="N197" s="18" t="s">
        <v>35</v>
      </c>
    </row>
    <row r="198" spans="1:14" x14ac:dyDescent="0.3">
      <c r="A198" s="18" t="s">
        <v>316</v>
      </c>
      <c r="B198" s="19">
        <v>3</v>
      </c>
      <c r="C198" s="19">
        <v>0</v>
      </c>
      <c r="D198" s="20">
        <v>0.95569999999999999</v>
      </c>
      <c r="E198" s="20">
        <v>0.99180000000000001</v>
      </c>
      <c r="F198" s="20">
        <v>1.0042</v>
      </c>
      <c r="G198" s="20">
        <v>0.9839</v>
      </c>
      <c r="H198" s="20">
        <v>1.1063000000000001</v>
      </c>
      <c r="I198" s="20">
        <v>1.0851</v>
      </c>
      <c r="J198" s="20">
        <v>1.1013999999999999</v>
      </c>
      <c r="K198" s="20">
        <v>1.0975999999999999</v>
      </c>
      <c r="L198" s="13" t="s">
        <v>485</v>
      </c>
      <c r="M198" s="18" t="s">
        <v>315</v>
      </c>
      <c r="N198" s="13" t="s">
        <v>504</v>
      </c>
    </row>
    <row r="199" spans="1:14" x14ac:dyDescent="0.3">
      <c r="A199" s="18" t="s">
        <v>458</v>
      </c>
      <c r="B199" s="19">
        <v>4</v>
      </c>
      <c r="C199" s="19">
        <v>0</v>
      </c>
      <c r="D199" s="20">
        <v>1.1163000000000001</v>
      </c>
      <c r="E199" s="20">
        <v>0.56169999999999998</v>
      </c>
      <c r="F199" s="20">
        <v>0.28710000000000002</v>
      </c>
      <c r="G199" s="20">
        <v>0.65500000000000003</v>
      </c>
      <c r="H199" s="20">
        <v>1.4028</v>
      </c>
      <c r="I199" s="20">
        <v>1.129</v>
      </c>
      <c r="J199" s="20">
        <v>0.77039999999999997</v>
      </c>
      <c r="K199" s="20">
        <v>1.1007</v>
      </c>
      <c r="L199" s="13" t="s">
        <v>485</v>
      </c>
      <c r="M199" s="18" t="s">
        <v>540</v>
      </c>
      <c r="N199" s="13" t="s">
        <v>499</v>
      </c>
    </row>
    <row r="200" spans="1:14" x14ac:dyDescent="0.3">
      <c r="A200" s="18" t="s">
        <v>114</v>
      </c>
      <c r="B200" s="19">
        <v>4</v>
      </c>
      <c r="C200" s="19">
        <v>0</v>
      </c>
      <c r="D200" s="20">
        <v>1.1047</v>
      </c>
      <c r="E200" s="20">
        <v>0.96450000000000002</v>
      </c>
      <c r="F200" s="20">
        <v>0.98899999999999999</v>
      </c>
      <c r="G200" s="20">
        <v>1.0194000000000001</v>
      </c>
      <c r="H200" s="20">
        <v>1.0430999999999999</v>
      </c>
      <c r="I200" s="20">
        <v>1.1586000000000001</v>
      </c>
      <c r="J200" s="20">
        <v>1.1036999999999999</v>
      </c>
      <c r="K200" s="20">
        <v>1.1017999999999999</v>
      </c>
      <c r="L200" s="13" t="s">
        <v>487</v>
      </c>
      <c r="M200" s="18" t="s">
        <v>113</v>
      </c>
      <c r="N200" s="13" t="s">
        <v>172</v>
      </c>
    </row>
    <row r="201" spans="1:14" x14ac:dyDescent="0.3">
      <c r="A201" s="18" t="s">
        <v>56</v>
      </c>
      <c r="B201" s="19">
        <v>4</v>
      </c>
      <c r="C201" s="19">
        <v>0</v>
      </c>
      <c r="D201" s="20">
        <v>0.92459999999999998</v>
      </c>
      <c r="E201" s="20">
        <v>0.99509999999999998</v>
      </c>
      <c r="F201" s="20">
        <v>0.95</v>
      </c>
      <c r="G201" s="20">
        <v>0.95660000000000001</v>
      </c>
      <c r="H201" s="20">
        <v>1.1168</v>
      </c>
      <c r="I201" s="20">
        <v>1.0285</v>
      </c>
      <c r="J201" s="20">
        <v>1.1733</v>
      </c>
      <c r="K201" s="20">
        <v>1.1062000000000001</v>
      </c>
      <c r="L201" s="13" t="s">
        <v>476</v>
      </c>
      <c r="M201" s="18" t="s">
        <v>57</v>
      </c>
      <c r="N201" s="13" t="s">
        <v>498</v>
      </c>
    </row>
    <row r="202" spans="1:14" x14ac:dyDescent="0.3">
      <c r="A202" s="18" t="s">
        <v>115</v>
      </c>
      <c r="B202" s="19">
        <v>4</v>
      </c>
      <c r="C202" s="19">
        <v>0</v>
      </c>
      <c r="D202" s="20">
        <v>0.99780000000000002</v>
      </c>
      <c r="E202" s="20">
        <v>0.94789999999999996</v>
      </c>
      <c r="F202" s="20">
        <v>0.9859</v>
      </c>
      <c r="G202" s="20">
        <v>0.97719999999999996</v>
      </c>
      <c r="H202" s="20">
        <v>1.1537999999999999</v>
      </c>
      <c r="I202" s="20">
        <v>1.1071</v>
      </c>
      <c r="J202" s="20">
        <v>1.0603</v>
      </c>
      <c r="K202" s="20">
        <v>1.1071</v>
      </c>
      <c r="L202" s="13" t="s">
        <v>477</v>
      </c>
      <c r="M202" s="18" t="s">
        <v>116</v>
      </c>
      <c r="N202" s="13" t="s">
        <v>382</v>
      </c>
    </row>
    <row r="203" spans="1:14" x14ac:dyDescent="0.3">
      <c r="A203" s="18" t="s">
        <v>290</v>
      </c>
      <c r="B203" s="19">
        <v>4</v>
      </c>
      <c r="C203" s="19">
        <v>1</v>
      </c>
      <c r="D203" s="20">
        <v>1.0618000000000001</v>
      </c>
      <c r="E203" s="20">
        <v>1.0996999999999999</v>
      </c>
      <c r="F203" s="20">
        <v>1.1728000000000001</v>
      </c>
      <c r="G203" s="20">
        <v>1.1113999999999999</v>
      </c>
      <c r="H203" s="20">
        <v>1.0601</v>
      </c>
      <c r="I203" s="20">
        <v>1.1732</v>
      </c>
      <c r="J203" s="20">
        <v>1.0941000000000001</v>
      </c>
      <c r="K203" s="20">
        <v>1.1091</v>
      </c>
      <c r="L203" s="13" t="s">
        <v>485</v>
      </c>
      <c r="M203" s="18" t="s">
        <v>50</v>
      </c>
      <c r="N203" s="13" t="s">
        <v>498</v>
      </c>
    </row>
    <row r="204" spans="1:14" x14ac:dyDescent="0.3">
      <c r="A204" s="18" t="s">
        <v>128</v>
      </c>
      <c r="B204" s="19">
        <v>4</v>
      </c>
      <c r="C204" s="19">
        <v>0</v>
      </c>
      <c r="D204" s="20">
        <v>0.96450000000000002</v>
      </c>
      <c r="E204" s="20">
        <v>0.87329999999999997</v>
      </c>
      <c r="F204" s="20">
        <v>0.9738</v>
      </c>
      <c r="G204" s="20">
        <v>0.93720000000000003</v>
      </c>
      <c r="H204" s="20">
        <v>1.2582</v>
      </c>
      <c r="I204" s="20">
        <v>1.0807</v>
      </c>
      <c r="J204" s="20">
        <v>0.99309999999999998</v>
      </c>
      <c r="K204" s="20">
        <v>1.1107</v>
      </c>
      <c r="L204" s="13" t="s">
        <v>473</v>
      </c>
      <c r="M204" s="18" t="s">
        <v>127</v>
      </c>
      <c r="N204" s="13" t="s">
        <v>543</v>
      </c>
    </row>
    <row r="205" spans="1:14" x14ac:dyDescent="0.3">
      <c r="A205" s="18" t="s">
        <v>173</v>
      </c>
      <c r="B205" s="19">
        <v>4</v>
      </c>
      <c r="C205" s="19">
        <v>0</v>
      </c>
      <c r="D205" s="20">
        <v>0.90410000000000001</v>
      </c>
      <c r="E205" s="20">
        <v>0.89170000000000005</v>
      </c>
      <c r="F205" s="20">
        <v>0.98509999999999998</v>
      </c>
      <c r="G205" s="20">
        <v>0.92700000000000005</v>
      </c>
      <c r="H205" s="20">
        <v>1.0416000000000001</v>
      </c>
      <c r="I205" s="20">
        <v>1.2497</v>
      </c>
      <c r="J205" s="20">
        <v>1.0427</v>
      </c>
      <c r="K205" s="20">
        <v>1.1113999999999999</v>
      </c>
      <c r="L205" s="13" t="s">
        <v>487</v>
      </c>
      <c r="M205" s="18" t="s">
        <v>172</v>
      </c>
      <c r="N205" s="13" t="s">
        <v>172</v>
      </c>
    </row>
    <row r="206" spans="1:14" x14ac:dyDescent="0.3">
      <c r="A206" s="18" t="s">
        <v>153</v>
      </c>
      <c r="B206" s="19">
        <v>4</v>
      </c>
      <c r="C206" s="19">
        <v>1</v>
      </c>
      <c r="D206" s="20">
        <v>0.87119999999999997</v>
      </c>
      <c r="E206" s="20">
        <v>0.84089999999999998</v>
      </c>
      <c r="F206" s="20">
        <v>0.87280000000000002</v>
      </c>
      <c r="G206" s="20">
        <v>0.86160000000000003</v>
      </c>
      <c r="H206" s="20">
        <v>1.3003</v>
      </c>
      <c r="I206" s="20">
        <v>1.0799000000000001</v>
      </c>
      <c r="J206" s="20">
        <v>0.97819999999999996</v>
      </c>
      <c r="K206" s="20">
        <v>1.1194999999999999</v>
      </c>
      <c r="L206" s="13" t="s">
        <v>487</v>
      </c>
      <c r="M206" s="18" t="s">
        <v>66</v>
      </c>
      <c r="N206" s="13" t="s">
        <v>172</v>
      </c>
    </row>
    <row r="207" spans="1:14" x14ac:dyDescent="0.3">
      <c r="A207" s="18" t="s">
        <v>124</v>
      </c>
      <c r="B207" s="19">
        <v>4</v>
      </c>
      <c r="C207" s="19">
        <v>0</v>
      </c>
      <c r="D207" s="20">
        <v>0.92400000000000004</v>
      </c>
      <c r="E207" s="20">
        <v>0.95440000000000003</v>
      </c>
      <c r="F207" s="20">
        <v>0.9375</v>
      </c>
      <c r="G207" s="20">
        <v>0.93859999999999999</v>
      </c>
      <c r="H207" s="20">
        <v>1.1434</v>
      </c>
      <c r="I207" s="20">
        <v>1.0344</v>
      </c>
      <c r="J207" s="20">
        <v>1.1837</v>
      </c>
      <c r="K207" s="20">
        <v>1.1205000000000001</v>
      </c>
      <c r="L207" s="13" t="s">
        <v>488</v>
      </c>
      <c r="M207" s="18" t="s">
        <v>125</v>
      </c>
      <c r="N207" s="13" t="s">
        <v>382</v>
      </c>
    </row>
    <row r="208" spans="1:14" x14ac:dyDescent="0.3">
      <c r="A208" s="18" t="s">
        <v>68</v>
      </c>
      <c r="B208" s="19">
        <v>4</v>
      </c>
      <c r="C208" s="19">
        <v>0</v>
      </c>
      <c r="D208" s="20">
        <v>1.0172000000000001</v>
      </c>
      <c r="E208" s="20">
        <v>1.0557000000000001</v>
      </c>
      <c r="F208" s="20">
        <v>1.0491999999999999</v>
      </c>
      <c r="G208" s="20">
        <v>1.0407</v>
      </c>
      <c r="H208" s="20">
        <v>1.1538999999999999</v>
      </c>
      <c r="I208" s="20">
        <v>1.1244000000000001</v>
      </c>
      <c r="J208" s="20">
        <v>1.0966</v>
      </c>
      <c r="K208" s="20">
        <v>1.125</v>
      </c>
      <c r="L208" s="13" t="s">
        <v>488</v>
      </c>
      <c r="M208" s="18" t="s">
        <v>69</v>
      </c>
      <c r="N208" s="13" t="s">
        <v>172</v>
      </c>
    </row>
    <row r="209" spans="1:14" x14ac:dyDescent="0.3">
      <c r="A209" s="18" t="s">
        <v>226</v>
      </c>
      <c r="B209" s="19">
        <v>3</v>
      </c>
      <c r="C209" s="19">
        <v>0</v>
      </c>
      <c r="D209" s="20">
        <v>0.74750000000000005</v>
      </c>
      <c r="E209" s="20">
        <v>0.76160000000000005</v>
      </c>
      <c r="F209" s="20">
        <v>0.76170000000000004</v>
      </c>
      <c r="G209" s="20">
        <v>0.75690000000000002</v>
      </c>
      <c r="H209" s="20">
        <v>1.3172999999999999</v>
      </c>
      <c r="I209" s="20">
        <v>1.2222999999999999</v>
      </c>
      <c r="J209" s="20">
        <v>0.83979999999999999</v>
      </c>
      <c r="K209" s="20">
        <v>1.1264000000000001</v>
      </c>
      <c r="L209" s="13" t="s">
        <v>476</v>
      </c>
      <c r="M209" s="18" t="s">
        <v>92</v>
      </c>
      <c r="N209" s="13" t="s">
        <v>539</v>
      </c>
    </row>
    <row r="210" spans="1:14" x14ac:dyDescent="0.3">
      <c r="A210" s="18" t="s">
        <v>64</v>
      </c>
      <c r="B210" s="19">
        <v>4</v>
      </c>
      <c r="C210" s="19">
        <v>0</v>
      </c>
      <c r="D210" s="20">
        <v>0.90490000000000004</v>
      </c>
      <c r="E210" s="20">
        <v>0.9</v>
      </c>
      <c r="F210" s="20">
        <v>0.97540000000000004</v>
      </c>
      <c r="G210" s="20">
        <v>0.92679999999999996</v>
      </c>
      <c r="H210" s="20">
        <v>1.1343000000000001</v>
      </c>
      <c r="I210" s="20">
        <v>1.1763999999999999</v>
      </c>
      <c r="J210" s="20">
        <v>1.0871</v>
      </c>
      <c r="K210" s="20">
        <v>1.1326000000000001</v>
      </c>
      <c r="L210" s="13" t="s">
        <v>473</v>
      </c>
      <c r="M210" s="18" t="s">
        <v>545</v>
      </c>
      <c r="N210" s="13" t="s">
        <v>543</v>
      </c>
    </row>
    <row r="211" spans="1:14" x14ac:dyDescent="0.3">
      <c r="A211" s="18" t="s">
        <v>207</v>
      </c>
      <c r="B211" s="19">
        <v>4</v>
      </c>
      <c r="C211" s="19">
        <v>0</v>
      </c>
      <c r="D211" s="20">
        <v>0.91169999999999995</v>
      </c>
      <c r="E211" s="20">
        <v>0.91490000000000005</v>
      </c>
      <c r="F211" s="20">
        <v>0.88880000000000003</v>
      </c>
      <c r="G211" s="20">
        <v>0.90510000000000002</v>
      </c>
      <c r="H211" s="20">
        <v>1.3597999999999999</v>
      </c>
      <c r="I211" s="20">
        <v>1.0646</v>
      </c>
      <c r="J211" s="20">
        <v>0.97550000000000003</v>
      </c>
      <c r="K211" s="20">
        <v>1.1333</v>
      </c>
      <c r="L211" s="13" t="s">
        <v>473</v>
      </c>
      <c r="M211" s="18" t="s">
        <v>8</v>
      </c>
      <c r="N211" s="13" t="s">
        <v>543</v>
      </c>
    </row>
    <row r="212" spans="1:14" x14ac:dyDescent="0.3">
      <c r="A212" s="18" t="s">
        <v>33</v>
      </c>
      <c r="B212" s="19">
        <v>4</v>
      </c>
      <c r="C212" s="19">
        <v>0</v>
      </c>
      <c r="D212" s="20">
        <v>0.95950000000000002</v>
      </c>
      <c r="E212" s="20">
        <v>0.87190000000000001</v>
      </c>
      <c r="F212" s="20">
        <v>0.96419999999999995</v>
      </c>
      <c r="G212" s="20">
        <v>0.93189999999999995</v>
      </c>
      <c r="H212" s="20">
        <v>1.1245000000000001</v>
      </c>
      <c r="I212" s="20">
        <v>1.0562</v>
      </c>
      <c r="J212" s="20">
        <v>1.2277</v>
      </c>
      <c r="K212" s="20">
        <v>1.1361000000000001</v>
      </c>
      <c r="L212" s="13" t="s">
        <v>473</v>
      </c>
      <c r="M212" s="18" t="s">
        <v>8</v>
      </c>
      <c r="N212" s="13" t="s">
        <v>543</v>
      </c>
    </row>
    <row r="213" spans="1:14" x14ac:dyDescent="0.3">
      <c r="A213" s="18" t="s">
        <v>185</v>
      </c>
      <c r="B213" s="19">
        <v>4</v>
      </c>
      <c r="C213" s="19">
        <v>0</v>
      </c>
      <c r="D213" s="20">
        <v>0.98050000000000004</v>
      </c>
      <c r="E213" s="20">
        <v>0.96579999999999999</v>
      </c>
      <c r="F213" s="20">
        <v>0.92949999999999999</v>
      </c>
      <c r="G213" s="20">
        <v>0.95860000000000001</v>
      </c>
      <c r="H213" s="20">
        <v>1.3420000000000001</v>
      </c>
      <c r="I213" s="20">
        <v>1.0919000000000001</v>
      </c>
      <c r="J213" s="20">
        <v>0.97570000000000001</v>
      </c>
      <c r="K213" s="20">
        <v>1.1366000000000001</v>
      </c>
      <c r="L213" s="13" t="s">
        <v>476</v>
      </c>
      <c r="M213" s="18" t="s">
        <v>81</v>
      </c>
      <c r="N213" s="13" t="s">
        <v>539</v>
      </c>
    </row>
    <row r="214" spans="1:14" x14ac:dyDescent="0.3">
      <c r="A214" s="18" t="s">
        <v>265</v>
      </c>
      <c r="B214" s="19">
        <v>4</v>
      </c>
      <c r="C214" s="19">
        <v>0</v>
      </c>
      <c r="D214" s="20">
        <v>0.92949999999999999</v>
      </c>
      <c r="E214" s="20">
        <v>0.8538</v>
      </c>
      <c r="F214" s="20">
        <v>0.86370000000000002</v>
      </c>
      <c r="G214" s="20">
        <v>0.88229999999999997</v>
      </c>
      <c r="H214" s="20">
        <v>1.2256</v>
      </c>
      <c r="I214" s="20">
        <v>1.0857000000000001</v>
      </c>
      <c r="J214" s="20">
        <v>1.1072</v>
      </c>
      <c r="K214" s="20">
        <v>1.1395</v>
      </c>
      <c r="L214" s="13" t="s">
        <v>488</v>
      </c>
      <c r="M214" s="18" t="s">
        <v>266</v>
      </c>
      <c r="N214" s="13" t="s">
        <v>542</v>
      </c>
    </row>
    <row r="215" spans="1:14" x14ac:dyDescent="0.3">
      <c r="A215" s="18" t="s">
        <v>183</v>
      </c>
      <c r="B215" s="19">
        <v>4</v>
      </c>
      <c r="C215" s="19">
        <v>0</v>
      </c>
      <c r="D215" s="20">
        <v>1.0082</v>
      </c>
      <c r="E215" s="20">
        <v>0.96809999999999996</v>
      </c>
      <c r="F215" s="20">
        <v>0.95809999999999995</v>
      </c>
      <c r="G215" s="20">
        <v>0.97809999999999997</v>
      </c>
      <c r="H215" s="20">
        <v>1.2513000000000001</v>
      </c>
      <c r="I215" s="20">
        <v>1.2142999999999999</v>
      </c>
      <c r="J215" s="20">
        <v>0.95389999999999997</v>
      </c>
      <c r="K215" s="20">
        <v>1.1398999999999999</v>
      </c>
      <c r="L215" s="13" t="s">
        <v>486</v>
      </c>
      <c r="M215" s="18" t="s">
        <v>116</v>
      </c>
      <c r="N215" s="13" t="s">
        <v>382</v>
      </c>
    </row>
    <row r="216" spans="1:14" x14ac:dyDescent="0.3">
      <c r="A216" s="18" t="s">
        <v>464</v>
      </c>
      <c r="B216" s="19">
        <v>3</v>
      </c>
      <c r="C216" s="19">
        <v>0</v>
      </c>
      <c r="D216" s="20">
        <v>0.94059999999999999</v>
      </c>
      <c r="E216" s="20">
        <v>1.0724</v>
      </c>
      <c r="F216" s="20">
        <v>1.0408999999999999</v>
      </c>
      <c r="G216" s="20">
        <v>1.018</v>
      </c>
      <c r="H216" s="20">
        <v>1.1617999999999999</v>
      </c>
      <c r="I216" s="20">
        <v>1.1446000000000001</v>
      </c>
      <c r="J216" s="20">
        <v>1.1231</v>
      </c>
      <c r="K216" s="20">
        <v>1.1432</v>
      </c>
      <c r="L216" s="13" t="s">
        <v>485</v>
      </c>
      <c r="M216" s="18" t="s">
        <v>331</v>
      </c>
      <c r="N216" s="13" t="s">
        <v>382</v>
      </c>
    </row>
    <row r="217" spans="1:14" x14ac:dyDescent="0.3">
      <c r="A217" s="18" t="s">
        <v>181</v>
      </c>
      <c r="B217" s="19">
        <v>4</v>
      </c>
      <c r="C217" s="19">
        <v>0</v>
      </c>
      <c r="D217" s="20">
        <v>0.98660000000000003</v>
      </c>
      <c r="E217" s="20">
        <v>0.95650000000000002</v>
      </c>
      <c r="F217" s="20">
        <v>0.93569999999999998</v>
      </c>
      <c r="G217" s="20">
        <v>0.95960000000000001</v>
      </c>
      <c r="H217" s="20">
        <v>1.1895</v>
      </c>
      <c r="I217" s="20">
        <v>1.127</v>
      </c>
      <c r="J217" s="20">
        <v>1.1145</v>
      </c>
      <c r="K217" s="20">
        <v>1.1436999999999999</v>
      </c>
      <c r="L217" s="13" t="s">
        <v>476</v>
      </c>
      <c r="M217" s="18" t="s">
        <v>182</v>
      </c>
      <c r="N217" s="13" t="s">
        <v>172</v>
      </c>
    </row>
    <row r="218" spans="1:14" x14ac:dyDescent="0.3">
      <c r="A218" s="18" t="s">
        <v>170</v>
      </c>
      <c r="B218" s="19">
        <v>4</v>
      </c>
      <c r="C218" s="19">
        <v>0</v>
      </c>
      <c r="D218" s="20">
        <v>0.95820000000000005</v>
      </c>
      <c r="E218" s="20">
        <v>0.95899999999999996</v>
      </c>
      <c r="F218" s="20">
        <v>0.92700000000000005</v>
      </c>
      <c r="G218" s="20">
        <v>0.94799999999999995</v>
      </c>
      <c r="H218" s="20">
        <v>1.2551000000000001</v>
      </c>
      <c r="I218" s="20">
        <v>1.1655</v>
      </c>
      <c r="J218" s="20">
        <v>1.0114000000000001</v>
      </c>
      <c r="K218" s="20">
        <v>1.1439999999999999</v>
      </c>
      <c r="L218" s="13" t="s">
        <v>476</v>
      </c>
      <c r="M218" s="18" t="s">
        <v>77</v>
      </c>
      <c r="N218" s="13" t="s">
        <v>172</v>
      </c>
    </row>
    <row r="219" spans="1:14" x14ac:dyDescent="0.3">
      <c r="A219" s="18" t="s">
        <v>270</v>
      </c>
      <c r="B219" s="19">
        <v>4</v>
      </c>
      <c r="C219" s="19">
        <v>0</v>
      </c>
      <c r="D219" s="20">
        <v>0.79559999999999997</v>
      </c>
      <c r="E219" s="20">
        <v>0.88739999999999997</v>
      </c>
      <c r="F219" s="20">
        <v>0.89659999999999995</v>
      </c>
      <c r="G219" s="20">
        <v>0.8599</v>
      </c>
      <c r="H219" s="20">
        <v>1.3177000000000001</v>
      </c>
      <c r="I219" s="20">
        <v>1.1455</v>
      </c>
      <c r="J219" s="20">
        <v>0.97109999999999996</v>
      </c>
      <c r="K219" s="20">
        <v>1.1448</v>
      </c>
      <c r="L219" s="13" t="s">
        <v>486</v>
      </c>
      <c r="M219" s="18" t="s">
        <v>271</v>
      </c>
      <c r="N219" s="13" t="s">
        <v>382</v>
      </c>
    </row>
    <row r="220" spans="1:14" x14ac:dyDescent="0.3">
      <c r="A220" s="18" t="s">
        <v>70</v>
      </c>
      <c r="B220" s="19">
        <v>4</v>
      </c>
      <c r="C220" s="19">
        <v>0</v>
      </c>
      <c r="D220" s="20">
        <v>1.0262</v>
      </c>
      <c r="E220" s="20">
        <v>0.97050000000000003</v>
      </c>
      <c r="F220" s="20">
        <v>1.0351999999999999</v>
      </c>
      <c r="G220" s="20">
        <v>1.0106999999999999</v>
      </c>
      <c r="H220" s="20">
        <v>1.1669</v>
      </c>
      <c r="I220" s="20">
        <v>1.1164000000000001</v>
      </c>
      <c r="J220" s="20">
        <v>1.1545000000000001</v>
      </c>
      <c r="K220" s="20">
        <v>1.1458999999999999</v>
      </c>
      <c r="L220" s="13" t="s">
        <v>488</v>
      </c>
      <c r="M220" s="18" t="s">
        <v>69</v>
      </c>
      <c r="N220" s="13" t="s">
        <v>172</v>
      </c>
    </row>
    <row r="221" spans="1:14" x14ac:dyDescent="0.3">
      <c r="A221" s="18" t="s">
        <v>194</v>
      </c>
      <c r="B221" s="19">
        <v>4</v>
      </c>
      <c r="C221" s="19">
        <v>0</v>
      </c>
      <c r="D221" s="20">
        <v>0.49669999999999997</v>
      </c>
      <c r="E221" s="20">
        <v>0.46729999999999999</v>
      </c>
      <c r="F221" s="20">
        <v>0.42930000000000001</v>
      </c>
      <c r="G221" s="20">
        <v>0.46439999999999998</v>
      </c>
      <c r="H221" s="20">
        <v>1.2332000000000001</v>
      </c>
      <c r="I221" s="20">
        <v>1.1768000000000001</v>
      </c>
      <c r="J221" s="20">
        <v>1.0290999999999999</v>
      </c>
      <c r="K221" s="20">
        <v>1.1464000000000001</v>
      </c>
      <c r="L221" s="13" t="s">
        <v>488</v>
      </c>
      <c r="M221" s="18" t="s">
        <v>195</v>
      </c>
      <c r="N221" s="13" t="s">
        <v>172</v>
      </c>
    </row>
    <row r="222" spans="1:14" x14ac:dyDescent="0.3">
      <c r="A222" s="18" t="s">
        <v>297</v>
      </c>
      <c r="B222" s="19">
        <v>4</v>
      </c>
      <c r="C222" s="19">
        <v>0</v>
      </c>
      <c r="D222" s="20">
        <v>0.87939999999999996</v>
      </c>
      <c r="E222" s="20">
        <v>0.88460000000000005</v>
      </c>
      <c r="F222" s="20">
        <v>0.7873</v>
      </c>
      <c r="G222" s="20">
        <v>0.85040000000000004</v>
      </c>
      <c r="H222" s="20">
        <v>1.222</v>
      </c>
      <c r="I222" s="20">
        <v>1.1333</v>
      </c>
      <c r="J222" s="20">
        <v>1.0875999999999999</v>
      </c>
      <c r="K222" s="20">
        <v>1.1476</v>
      </c>
      <c r="L222" s="13" t="s">
        <v>485</v>
      </c>
      <c r="M222" s="18" t="s">
        <v>188</v>
      </c>
      <c r="N222" s="13" t="s">
        <v>542</v>
      </c>
    </row>
    <row r="223" spans="1:14" x14ac:dyDescent="0.3">
      <c r="A223" s="18" t="s">
        <v>334</v>
      </c>
      <c r="B223" s="19">
        <v>4</v>
      </c>
      <c r="C223" s="19">
        <v>0</v>
      </c>
      <c r="D223" s="20">
        <v>0.98819999999999997</v>
      </c>
      <c r="E223" s="20">
        <v>0.98089999999999999</v>
      </c>
      <c r="F223" s="20">
        <v>1.0117</v>
      </c>
      <c r="G223" s="20">
        <v>0.99360000000000004</v>
      </c>
      <c r="H223" s="20">
        <v>1.1673</v>
      </c>
      <c r="I223" s="20">
        <v>1.1515</v>
      </c>
      <c r="J223" s="20">
        <v>1.1306</v>
      </c>
      <c r="K223" s="20">
        <v>1.1497999999999999</v>
      </c>
      <c r="L223" s="13" t="s">
        <v>479</v>
      </c>
      <c r="M223" s="18" t="s">
        <v>335</v>
      </c>
      <c r="N223" s="13" t="s">
        <v>536</v>
      </c>
    </row>
    <row r="224" spans="1:14" x14ac:dyDescent="0.3">
      <c r="A224" s="18" t="s">
        <v>206</v>
      </c>
      <c r="B224" s="19">
        <v>4</v>
      </c>
      <c r="C224" s="19">
        <v>0</v>
      </c>
      <c r="D224" s="20">
        <v>0.93859999999999999</v>
      </c>
      <c r="E224" s="20">
        <v>0.94730000000000003</v>
      </c>
      <c r="F224" s="20">
        <v>0.93540000000000001</v>
      </c>
      <c r="G224" s="20">
        <v>0.94040000000000001</v>
      </c>
      <c r="H224" s="20">
        <v>1.3798999999999999</v>
      </c>
      <c r="I224" s="20">
        <v>1.0952999999999999</v>
      </c>
      <c r="J224" s="20">
        <v>0.97889999999999999</v>
      </c>
      <c r="K224" s="20">
        <v>1.1514</v>
      </c>
      <c r="L224" s="13" t="s">
        <v>486</v>
      </c>
      <c r="M224" s="18" t="s">
        <v>123</v>
      </c>
      <c r="N224" s="13" t="s">
        <v>172</v>
      </c>
    </row>
    <row r="225" spans="1:14" x14ac:dyDescent="0.3">
      <c r="A225" s="18" t="s">
        <v>246</v>
      </c>
      <c r="B225" s="19">
        <v>4</v>
      </c>
      <c r="C225" s="19">
        <v>0</v>
      </c>
      <c r="D225" s="20">
        <v>0.91379999999999995</v>
      </c>
      <c r="E225" s="20">
        <v>0.90549999999999997</v>
      </c>
      <c r="F225" s="20">
        <v>0.93769999999999998</v>
      </c>
      <c r="G225" s="20">
        <v>0.91900000000000004</v>
      </c>
      <c r="H225" s="20">
        <v>1.2350000000000001</v>
      </c>
      <c r="I225" s="20">
        <v>1.0726</v>
      </c>
      <c r="J225" s="20">
        <v>1.1485000000000001</v>
      </c>
      <c r="K225" s="20">
        <v>1.1519999999999999</v>
      </c>
      <c r="L225" s="13" t="s">
        <v>486</v>
      </c>
      <c r="M225" s="18" t="s">
        <v>35</v>
      </c>
      <c r="N225" s="18" t="s">
        <v>35</v>
      </c>
    </row>
    <row r="226" spans="1:14" x14ac:dyDescent="0.3">
      <c r="A226" s="18" t="s">
        <v>55</v>
      </c>
      <c r="B226" s="19">
        <v>4</v>
      </c>
      <c r="C226" s="19">
        <v>1</v>
      </c>
      <c r="D226" s="20">
        <v>0.87790000000000001</v>
      </c>
      <c r="E226" s="20">
        <v>1.0295000000000001</v>
      </c>
      <c r="F226" s="20">
        <v>0.94179999999999997</v>
      </c>
      <c r="G226" s="20">
        <v>0.94969999999999999</v>
      </c>
      <c r="H226" s="20">
        <v>1.1961999999999999</v>
      </c>
      <c r="I226" s="20">
        <v>1.1109</v>
      </c>
      <c r="J226" s="20">
        <v>1.1527000000000001</v>
      </c>
      <c r="K226" s="20">
        <v>1.1533</v>
      </c>
      <c r="L226" s="13" t="s">
        <v>485</v>
      </c>
      <c r="M226" s="18" t="s">
        <v>50</v>
      </c>
      <c r="N226" s="13" t="s">
        <v>498</v>
      </c>
    </row>
    <row r="227" spans="1:14" x14ac:dyDescent="0.3">
      <c r="A227" s="18" t="s">
        <v>62</v>
      </c>
      <c r="B227" s="19">
        <v>4</v>
      </c>
      <c r="C227" s="19">
        <v>0</v>
      </c>
      <c r="D227" s="20">
        <v>1.0188999999999999</v>
      </c>
      <c r="E227" s="20">
        <v>1.0426</v>
      </c>
      <c r="F227" s="20">
        <v>1.0573999999999999</v>
      </c>
      <c r="G227" s="20">
        <v>1.0396000000000001</v>
      </c>
      <c r="H227" s="20">
        <v>1.2749999999999999</v>
      </c>
      <c r="I227" s="20">
        <v>1.1534</v>
      </c>
      <c r="J227" s="20">
        <v>1.0408999999999999</v>
      </c>
      <c r="K227" s="20">
        <v>1.1564000000000001</v>
      </c>
      <c r="L227" s="13" t="s">
        <v>473</v>
      </c>
      <c r="M227" s="18" t="s">
        <v>63</v>
      </c>
      <c r="N227" s="13" t="s">
        <v>542</v>
      </c>
    </row>
    <row r="228" spans="1:14" x14ac:dyDescent="0.3">
      <c r="A228" s="18" t="s">
        <v>89</v>
      </c>
      <c r="B228" s="19">
        <v>4</v>
      </c>
      <c r="C228" s="19">
        <v>0</v>
      </c>
      <c r="D228" s="20">
        <v>0.98929999999999996</v>
      </c>
      <c r="E228" s="20">
        <v>1.0137</v>
      </c>
      <c r="F228" s="20">
        <v>0.92769999999999997</v>
      </c>
      <c r="G228" s="20">
        <v>0.97689999999999999</v>
      </c>
      <c r="H228" s="20">
        <v>1.2606999999999999</v>
      </c>
      <c r="I228" s="20">
        <v>1.2123999999999999</v>
      </c>
      <c r="J228" s="20">
        <v>0.99939999999999996</v>
      </c>
      <c r="K228" s="20">
        <v>1.1575</v>
      </c>
      <c r="L228" s="13" t="s">
        <v>473</v>
      </c>
      <c r="M228" s="18" t="s">
        <v>8</v>
      </c>
      <c r="N228" s="13" t="s">
        <v>543</v>
      </c>
    </row>
    <row r="229" spans="1:14" x14ac:dyDescent="0.3">
      <c r="A229" s="18" t="s">
        <v>231</v>
      </c>
      <c r="B229" s="19">
        <v>4</v>
      </c>
      <c r="C229" s="19">
        <v>0</v>
      </c>
      <c r="D229" s="20">
        <v>0.9244</v>
      </c>
      <c r="E229" s="20">
        <v>0.97619999999999996</v>
      </c>
      <c r="F229" s="20">
        <v>0.90890000000000004</v>
      </c>
      <c r="G229" s="20">
        <v>0.9365</v>
      </c>
      <c r="H229" s="20">
        <v>1.2455000000000001</v>
      </c>
      <c r="I229" s="20">
        <v>1.159</v>
      </c>
      <c r="J229" s="20">
        <v>1.0696000000000001</v>
      </c>
      <c r="K229" s="20">
        <v>1.1579999999999999</v>
      </c>
      <c r="L229" s="13" t="s">
        <v>487</v>
      </c>
      <c r="M229" s="18" t="s">
        <v>232</v>
      </c>
      <c r="N229" s="13" t="s">
        <v>172</v>
      </c>
    </row>
    <row r="230" spans="1:14" x14ac:dyDescent="0.3">
      <c r="A230" s="18" t="s">
        <v>457</v>
      </c>
      <c r="B230" s="19">
        <v>4</v>
      </c>
      <c r="C230" s="19">
        <v>2</v>
      </c>
      <c r="D230" s="20">
        <v>1.2213000000000001</v>
      </c>
      <c r="E230" s="20">
        <v>1.1326000000000001</v>
      </c>
      <c r="F230" s="20">
        <v>0.81289999999999996</v>
      </c>
      <c r="G230" s="20">
        <v>1.0556000000000001</v>
      </c>
      <c r="H230" s="20">
        <v>1.5435000000000001</v>
      </c>
      <c r="I230" s="20">
        <v>0.91610000000000003</v>
      </c>
      <c r="J230" s="20">
        <v>1.0153000000000001</v>
      </c>
      <c r="K230" s="20">
        <v>1.1583000000000001</v>
      </c>
      <c r="L230" s="13" t="s">
        <v>485</v>
      </c>
      <c r="M230" s="18" t="s">
        <v>11</v>
      </c>
      <c r="N230" s="13" t="s">
        <v>495</v>
      </c>
    </row>
    <row r="231" spans="1:14" x14ac:dyDescent="0.3">
      <c r="A231" s="18" t="s">
        <v>71</v>
      </c>
      <c r="B231" s="19">
        <v>4</v>
      </c>
      <c r="C231" s="19">
        <v>0</v>
      </c>
      <c r="D231" s="20">
        <v>0.90249999999999997</v>
      </c>
      <c r="E231" s="20">
        <v>0.9516</v>
      </c>
      <c r="F231" s="20">
        <v>0.90820000000000001</v>
      </c>
      <c r="G231" s="20">
        <v>0.92079999999999995</v>
      </c>
      <c r="H231" s="20">
        <v>1.1429</v>
      </c>
      <c r="I231" s="20">
        <v>1.2701</v>
      </c>
      <c r="J231" s="20">
        <v>1.0681</v>
      </c>
      <c r="K231" s="20">
        <v>1.1604000000000001</v>
      </c>
      <c r="L231" s="13" t="s">
        <v>488</v>
      </c>
      <c r="M231" s="18" t="s">
        <v>69</v>
      </c>
      <c r="N231" s="13" t="s">
        <v>172</v>
      </c>
    </row>
    <row r="232" spans="1:14" x14ac:dyDescent="0.3">
      <c r="A232" s="18" t="s">
        <v>210</v>
      </c>
      <c r="B232" s="19">
        <v>3</v>
      </c>
      <c r="C232" s="19">
        <v>0</v>
      </c>
      <c r="D232" s="20">
        <v>0.97970000000000002</v>
      </c>
      <c r="E232" s="20">
        <v>0.97650000000000003</v>
      </c>
      <c r="F232" s="20">
        <v>1.0065999999999999</v>
      </c>
      <c r="G232" s="20">
        <v>0.98760000000000003</v>
      </c>
      <c r="H232" s="20">
        <v>1.4268000000000001</v>
      </c>
      <c r="I232" s="20">
        <v>1.0489999999999999</v>
      </c>
      <c r="J232" s="20">
        <v>1.0071000000000001</v>
      </c>
      <c r="K232" s="20">
        <v>1.161</v>
      </c>
      <c r="L232" s="13" t="s">
        <v>487</v>
      </c>
      <c r="M232" s="18" t="s">
        <v>172</v>
      </c>
      <c r="N232" s="13" t="s">
        <v>172</v>
      </c>
    </row>
    <row r="233" spans="1:14" x14ac:dyDescent="0.3">
      <c r="A233" s="18" t="s">
        <v>46</v>
      </c>
      <c r="B233" s="19">
        <v>3</v>
      </c>
      <c r="C233" s="19">
        <v>0</v>
      </c>
      <c r="D233" s="20">
        <v>0.97919999999999996</v>
      </c>
      <c r="E233" s="20">
        <v>0.95789999999999997</v>
      </c>
      <c r="F233" s="20">
        <v>0.92949999999999999</v>
      </c>
      <c r="G233" s="20">
        <v>0.95550000000000002</v>
      </c>
      <c r="H233" s="20">
        <v>1.1406000000000001</v>
      </c>
      <c r="I233" s="20">
        <v>1.2477</v>
      </c>
      <c r="J233" s="20">
        <v>1.097</v>
      </c>
      <c r="K233" s="20">
        <v>1.1617999999999999</v>
      </c>
      <c r="L233" s="13" t="s">
        <v>489</v>
      </c>
      <c r="M233" s="18" t="s">
        <v>47</v>
      </c>
      <c r="N233" s="13" t="s">
        <v>172</v>
      </c>
    </row>
    <row r="234" spans="1:14" x14ac:dyDescent="0.3">
      <c r="A234" s="18" t="s">
        <v>51</v>
      </c>
      <c r="B234" s="19">
        <v>4</v>
      </c>
      <c r="C234" s="19">
        <v>0</v>
      </c>
      <c r="D234" s="20">
        <v>0.98770000000000002</v>
      </c>
      <c r="E234" s="20">
        <v>0.99099999999999999</v>
      </c>
      <c r="F234" s="20">
        <v>0.89019999999999999</v>
      </c>
      <c r="G234" s="20">
        <v>0.95630000000000004</v>
      </c>
      <c r="H234" s="20">
        <v>1.2476</v>
      </c>
      <c r="I234" s="20">
        <v>1.0952999999999999</v>
      </c>
      <c r="J234" s="20">
        <v>1.143</v>
      </c>
      <c r="K234" s="20">
        <v>1.1619999999999999</v>
      </c>
      <c r="L234" s="13" t="s">
        <v>486</v>
      </c>
      <c r="M234" s="18" t="s">
        <v>18</v>
      </c>
      <c r="N234" s="13" t="s">
        <v>498</v>
      </c>
    </row>
    <row r="235" spans="1:14" x14ac:dyDescent="0.3">
      <c r="A235" s="18" t="s">
        <v>112</v>
      </c>
      <c r="B235" s="19">
        <v>4</v>
      </c>
      <c r="C235" s="19">
        <v>0</v>
      </c>
      <c r="D235" s="20">
        <v>1.0190999999999999</v>
      </c>
      <c r="E235" s="20">
        <v>0.94710000000000005</v>
      </c>
      <c r="F235" s="20">
        <v>1.0278</v>
      </c>
      <c r="G235" s="20">
        <v>0.998</v>
      </c>
      <c r="H235" s="20">
        <v>1.2287999999999999</v>
      </c>
      <c r="I235" s="20">
        <v>1.1711</v>
      </c>
      <c r="J235" s="20">
        <v>1.1009</v>
      </c>
      <c r="K235" s="20">
        <v>1.167</v>
      </c>
      <c r="L235" s="13" t="s">
        <v>487</v>
      </c>
      <c r="M235" s="18" t="s">
        <v>113</v>
      </c>
      <c r="N235" s="13" t="s">
        <v>172</v>
      </c>
    </row>
    <row r="236" spans="1:14" x14ac:dyDescent="0.3">
      <c r="A236" s="18" t="s">
        <v>101</v>
      </c>
      <c r="B236" s="19">
        <v>4</v>
      </c>
      <c r="C236" s="19">
        <v>0</v>
      </c>
      <c r="D236" s="20">
        <v>0.89090000000000003</v>
      </c>
      <c r="E236" s="20">
        <v>0.8014</v>
      </c>
      <c r="F236" s="20">
        <v>0.9748</v>
      </c>
      <c r="G236" s="20">
        <v>0.88900000000000001</v>
      </c>
      <c r="H236" s="20">
        <v>0.93810000000000004</v>
      </c>
      <c r="I236" s="20">
        <v>1.3846000000000001</v>
      </c>
      <c r="J236" s="20">
        <v>1.1797</v>
      </c>
      <c r="K236" s="20">
        <v>1.1675</v>
      </c>
      <c r="L236" s="13" t="s">
        <v>486</v>
      </c>
      <c r="M236" s="18" t="s">
        <v>35</v>
      </c>
      <c r="N236" s="18" t="s">
        <v>35</v>
      </c>
    </row>
    <row r="237" spans="1:14" x14ac:dyDescent="0.3">
      <c r="A237" s="18" t="s">
        <v>329</v>
      </c>
      <c r="B237" s="19">
        <v>4</v>
      </c>
      <c r="C237" s="19">
        <v>0</v>
      </c>
      <c r="D237" s="20">
        <v>1.0666</v>
      </c>
      <c r="E237" s="20">
        <v>1.0254000000000001</v>
      </c>
      <c r="F237" s="20">
        <v>1.0318000000000001</v>
      </c>
      <c r="G237" s="20">
        <v>1.0412999999999999</v>
      </c>
      <c r="H237" s="20">
        <v>1.1675</v>
      </c>
      <c r="I237" s="20">
        <v>1.1379999999999999</v>
      </c>
      <c r="J237" s="20">
        <v>1.1970000000000001</v>
      </c>
      <c r="K237" s="20">
        <v>1.1675</v>
      </c>
      <c r="L237" s="13" t="s">
        <v>479</v>
      </c>
      <c r="M237" s="18" t="s">
        <v>330</v>
      </c>
      <c r="N237" s="13" t="s">
        <v>543</v>
      </c>
    </row>
    <row r="238" spans="1:14" x14ac:dyDescent="0.3">
      <c r="A238" s="18" t="s">
        <v>93</v>
      </c>
      <c r="B238" s="19">
        <v>3</v>
      </c>
      <c r="C238" s="19">
        <v>0</v>
      </c>
      <c r="D238" s="20">
        <v>0.99909999999999999</v>
      </c>
      <c r="E238" s="20">
        <v>0.99009999999999998</v>
      </c>
      <c r="F238" s="20">
        <v>0.98609999999999998</v>
      </c>
      <c r="G238" s="20">
        <v>0.99180000000000001</v>
      </c>
      <c r="H238" s="20">
        <v>1.278</v>
      </c>
      <c r="I238" s="20">
        <v>1.1455</v>
      </c>
      <c r="J238" s="20">
        <v>1.0894999999999999</v>
      </c>
      <c r="K238" s="20">
        <v>1.171</v>
      </c>
      <c r="L238" s="13" t="s">
        <v>476</v>
      </c>
      <c r="M238" s="18" t="s">
        <v>92</v>
      </c>
      <c r="N238" s="13" t="s">
        <v>539</v>
      </c>
    </row>
    <row r="239" spans="1:14" x14ac:dyDescent="0.3">
      <c r="A239" s="18" t="s">
        <v>184</v>
      </c>
      <c r="B239" s="19">
        <v>4</v>
      </c>
      <c r="C239" s="19">
        <v>0</v>
      </c>
      <c r="D239" s="20">
        <v>1.0383</v>
      </c>
      <c r="E239" s="20">
        <v>1.0266999999999999</v>
      </c>
      <c r="F239" s="20">
        <v>1.0066999999999999</v>
      </c>
      <c r="G239" s="20">
        <v>1.0239</v>
      </c>
      <c r="H239" s="20">
        <v>1.3838999999999999</v>
      </c>
      <c r="I239" s="20">
        <v>1.1314</v>
      </c>
      <c r="J239" s="20">
        <v>1.0061</v>
      </c>
      <c r="K239" s="20">
        <v>1.1738</v>
      </c>
      <c r="L239" s="13" t="s">
        <v>476</v>
      </c>
      <c r="M239" s="18" t="s">
        <v>95</v>
      </c>
      <c r="N239" s="13" t="s">
        <v>172</v>
      </c>
    </row>
    <row r="240" spans="1:14" x14ac:dyDescent="0.3">
      <c r="A240" s="18" t="s">
        <v>43</v>
      </c>
      <c r="B240" s="19">
        <v>4</v>
      </c>
      <c r="C240" s="19">
        <v>0</v>
      </c>
      <c r="D240" s="20">
        <v>1.0067999999999999</v>
      </c>
      <c r="E240" s="20">
        <v>0.95950000000000002</v>
      </c>
      <c r="F240" s="20">
        <v>0.97529999999999994</v>
      </c>
      <c r="G240" s="20">
        <v>0.98050000000000004</v>
      </c>
      <c r="H240" s="20">
        <v>1.2208000000000001</v>
      </c>
      <c r="I240" s="20">
        <v>1.1819</v>
      </c>
      <c r="J240" s="20">
        <v>1.1263000000000001</v>
      </c>
      <c r="K240" s="20">
        <v>1.1762999999999999</v>
      </c>
      <c r="L240" s="13" t="s">
        <v>476</v>
      </c>
      <c r="M240" s="18" t="s">
        <v>42</v>
      </c>
      <c r="N240" s="13" t="s">
        <v>382</v>
      </c>
    </row>
    <row r="241" spans="1:14" x14ac:dyDescent="0.3">
      <c r="A241" s="18" t="s">
        <v>105</v>
      </c>
      <c r="B241" s="19">
        <v>4</v>
      </c>
      <c r="C241" s="19">
        <v>0</v>
      </c>
      <c r="D241" s="20">
        <v>0.99139999999999995</v>
      </c>
      <c r="E241" s="20">
        <v>0.98109999999999997</v>
      </c>
      <c r="F241" s="20">
        <v>1.0255000000000001</v>
      </c>
      <c r="G241" s="20">
        <v>0.99929999999999997</v>
      </c>
      <c r="H241" s="20">
        <v>1.256</v>
      </c>
      <c r="I241" s="20">
        <v>1.1657</v>
      </c>
      <c r="J241" s="20">
        <v>1.1082000000000001</v>
      </c>
      <c r="K241" s="20">
        <v>1.1767000000000001</v>
      </c>
      <c r="L241" s="13" t="s">
        <v>486</v>
      </c>
      <c r="M241" s="18" t="s">
        <v>35</v>
      </c>
      <c r="N241" s="18" t="s">
        <v>35</v>
      </c>
    </row>
    <row r="242" spans="1:14" x14ac:dyDescent="0.3">
      <c r="A242" s="18" t="s">
        <v>264</v>
      </c>
      <c r="B242" s="19">
        <v>4</v>
      </c>
      <c r="C242" s="19">
        <v>0</v>
      </c>
      <c r="D242" s="20">
        <v>0.91269999999999996</v>
      </c>
      <c r="E242" s="20">
        <v>0.92110000000000003</v>
      </c>
      <c r="F242" s="20">
        <v>0.84609999999999996</v>
      </c>
      <c r="G242" s="20">
        <v>0.89329999999999998</v>
      </c>
      <c r="H242" s="20">
        <v>1.2478</v>
      </c>
      <c r="I242" s="20">
        <v>1.2422</v>
      </c>
      <c r="J242" s="20">
        <v>1.0410999999999999</v>
      </c>
      <c r="K242" s="20">
        <v>1.1771</v>
      </c>
      <c r="L242" s="13" t="s">
        <v>488</v>
      </c>
      <c r="M242" s="18" t="s">
        <v>110</v>
      </c>
      <c r="N242" s="13" t="s">
        <v>542</v>
      </c>
    </row>
    <row r="243" spans="1:14" x14ac:dyDescent="0.3">
      <c r="A243" s="18" t="s">
        <v>107</v>
      </c>
      <c r="B243" s="19">
        <v>4</v>
      </c>
      <c r="C243" s="19">
        <v>0</v>
      </c>
      <c r="D243" s="20">
        <v>0.93440000000000001</v>
      </c>
      <c r="E243" s="20">
        <v>0.9788</v>
      </c>
      <c r="F243" s="20">
        <v>0.997</v>
      </c>
      <c r="G243" s="20">
        <v>0.97</v>
      </c>
      <c r="H243" s="20">
        <v>1.2273000000000001</v>
      </c>
      <c r="I243" s="20">
        <v>1.1314</v>
      </c>
      <c r="J243" s="20">
        <v>1.1816</v>
      </c>
      <c r="K243" s="20">
        <v>1.1800999999999999</v>
      </c>
      <c r="L243" s="13" t="s">
        <v>486</v>
      </c>
      <c r="M243" s="18" t="s">
        <v>35</v>
      </c>
      <c r="N243" s="18" t="s">
        <v>35</v>
      </c>
    </row>
    <row r="244" spans="1:14" x14ac:dyDescent="0.3">
      <c r="A244" s="18" t="s">
        <v>211</v>
      </c>
      <c r="B244" s="19">
        <v>4</v>
      </c>
      <c r="C244" s="19">
        <v>0</v>
      </c>
      <c r="D244" s="20">
        <v>0.96389999999999998</v>
      </c>
      <c r="E244" s="20">
        <v>0.97099999999999997</v>
      </c>
      <c r="F244" s="20">
        <v>0.9718</v>
      </c>
      <c r="G244" s="20">
        <v>0.96889999999999998</v>
      </c>
      <c r="H244" s="20">
        <v>1.3717999999999999</v>
      </c>
      <c r="I244" s="20">
        <v>1.1692</v>
      </c>
      <c r="J244" s="20">
        <v>0.99980000000000002</v>
      </c>
      <c r="K244" s="20">
        <v>1.1802999999999999</v>
      </c>
      <c r="L244" s="13" t="s">
        <v>473</v>
      </c>
      <c r="M244" s="18" t="s">
        <v>96</v>
      </c>
      <c r="N244" s="13" t="s">
        <v>172</v>
      </c>
    </row>
    <row r="245" spans="1:14" x14ac:dyDescent="0.3">
      <c r="A245" s="18" t="s">
        <v>61</v>
      </c>
      <c r="B245" s="19">
        <v>4</v>
      </c>
      <c r="C245" s="19">
        <v>0</v>
      </c>
      <c r="D245" s="20">
        <v>1.0147999999999999</v>
      </c>
      <c r="E245" s="20">
        <v>1.0557000000000001</v>
      </c>
      <c r="F245" s="20">
        <v>1.0450999999999999</v>
      </c>
      <c r="G245" s="20">
        <v>1.0385</v>
      </c>
      <c r="H245" s="20">
        <v>1.2316</v>
      </c>
      <c r="I245" s="20">
        <v>1.2000999999999999</v>
      </c>
      <c r="J245" s="20">
        <v>1.1109</v>
      </c>
      <c r="K245" s="20">
        <v>1.1809000000000001</v>
      </c>
      <c r="L245" s="13" t="s">
        <v>477</v>
      </c>
      <c r="M245" s="18" t="s">
        <v>454</v>
      </c>
      <c r="N245" s="13" t="s">
        <v>542</v>
      </c>
    </row>
    <row r="246" spans="1:14" x14ac:dyDescent="0.3">
      <c r="A246" s="18" t="s">
        <v>94</v>
      </c>
      <c r="B246" s="19">
        <v>4</v>
      </c>
      <c r="C246" s="19">
        <v>0</v>
      </c>
      <c r="D246" s="20">
        <v>0.9869</v>
      </c>
      <c r="E246" s="20">
        <v>0.995</v>
      </c>
      <c r="F246" s="20">
        <v>1.0411999999999999</v>
      </c>
      <c r="G246" s="20">
        <v>1.0077</v>
      </c>
      <c r="H246" s="20">
        <v>1.3120000000000001</v>
      </c>
      <c r="I246" s="20">
        <v>1.1574</v>
      </c>
      <c r="J246" s="20">
        <v>1.0748</v>
      </c>
      <c r="K246" s="20">
        <v>1.1814</v>
      </c>
      <c r="L246" s="13" t="s">
        <v>487</v>
      </c>
      <c r="M246" s="18" t="s">
        <v>95</v>
      </c>
      <c r="N246" s="13" t="s">
        <v>172</v>
      </c>
    </row>
    <row r="247" spans="1:14" x14ac:dyDescent="0.3">
      <c r="A247" s="18" t="s">
        <v>254</v>
      </c>
      <c r="B247" s="19">
        <v>4</v>
      </c>
      <c r="C247" s="19">
        <v>0</v>
      </c>
      <c r="D247" s="20">
        <v>0.86140000000000005</v>
      </c>
      <c r="E247" s="20">
        <v>0.81779999999999997</v>
      </c>
      <c r="F247" s="20">
        <v>0.77729999999999999</v>
      </c>
      <c r="G247" s="20">
        <v>0.81879999999999997</v>
      </c>
      <c r="H247" s="20">
        <v>1.1856</v>
      </c>
      <c r="I247" s="20">
        <v>1.2695000000000001</v>
      </c>
      <c r="J247" s="20">
        <v>1.1081000000000001</v>
      </c>
      <c r="K247" s="20">
        <v>1.1877</v>
      </c>
      <c r="L247" s="13" t="s">
        <v>488</v>
      </c>
      <c r="M247" s="18" t="s">
        <v>172</v>
      </c>
      <c r="N247" s="13" t="s">
        <v>172</v>
      </c>
    </row>
    <row r="248" spans="1:14" x14ac:dyDescent="0.3">
      <c r="A248" s="18" t="s">
        <v>31</v>
      </c>
      <c r="B248" s="19">
        <v>4</v>
      </c>
      <c r="C248" s="19">
        <v>0</v>
      </c>
      <c r="D248" s="20">
        <v>0.9264</v>
      </c>
      <c r="E248" s="20">
        <v>0.90900000000000003</v>
      </c>
      <c r="F248" s="20">
        <v>0.90269999999999995</v>
      </c>
      <c r="G248" s="20">
        <v>0.91269999999999996</v>
      </c>
      <c r="H248" s="20">
        <v>1.2058</v>
      </c>
      <c r="I248" s="20">
        <v>1.1871</v>
      </c>
      <c r="J248" s="20">
        <v>1.1800999999999999</v>
      </c>
      <c r="K248" s="20">
        <v>1.1910000000000001</v>
      </c>
      <c r="L248" s="13" t="s">
        <v>487</v>
      </c>
      <c r="M248" s="18" t="s">
        <v>32</v>
      </c>
      <c r="N248" s="13" t="s">
        <v>172</v>
      </c>
    </row>
    <row r="249" spans="1:14" x14ac:dyDescent="0.3">
      <c r="A249" s="18" t="s">
        <v>252</v>
      </c>
      <c r="B249" s="19">
        <v>4</v>
      </c>
      <c r="C249" s="19">
        <v>0</v>
      </c>
      <c r="D249" s="20">
        <v>0.96240000000000003</v>
      </c>
      <c r="E249" s="20">
        <v>0.98460000000000003</v>
      </c>
      <c r="F249" s="20">
        <v>0.96150000000000002</v>
      </c>
      <c r="G249" s="20">
        <v>0.96950000000000003</v>
      </c>
      <c r="H249" s="20">
        <v>1.1527000000000001</v>
      </c>
      <c r="I249" s="20">
        <v>1.2198</v>
      </c>
      <c r="J249" s="20">
        <v>1.2083999999999999</v>
      </c>
      <c r="K249" s="20">
        <v>1.1936</v>
      </c>
      <c r="L249" s="13" t="s">
        <v>486</v>
      </c>
      <c r="M249" s="18" t="s">
        <v>35</v>
      </c>
      <c r="N249" s="18" t="s">
        <v>35</v>
      </c>
    </row>
    <row r="250" spans="1:14" x14ac:dyDescent="0.3">
      <c r="A250" s="18" t="s">
        <v>44</v>
      </c>
      <c r="B250" s="19">
        <v>4</v>
      </c>
      <c r="C250" s="19">
        <v>0</v>
      </c>
      <c r="D250" s="20">
        <v>0.99660000000000004</v>
      </c>
      <c r="E250" s="20">
        <v>0.91610000000000003</v>
      </c>
      <c r="F250" s="20">
        <v>0.91690000000000005</v>
      </c>
      <c r="G250" s="20">
        <v>0.94320000000000004</v>
      </c>
      <c r="H250" s="20">
        <v>1.2565</v>
      </c>
      <c r="I250" s="20">
        <v>1.1793</v>
      </c>
      <c r="J250" s="20">
        <v>1.1524000000000001</v>
      </c>
      <c r="K250" s="20">
        <v>1.1960999999999999</v>
      </c>
      <c r="L250" s="13" t="s">
        <v>487</v>
      </c>
      <c r="M250" s="18" t="s">
        <v>45</v>
      </c>
      <c r="N250" s="13" t="s">
        <v>382</v>
      </c>
    </row>
    <row r="251" spans="1:14" x14ac:dyDescent="0.3">
      <c r="A251" s="18" t="s">
        <v>251</v>
      </c>
      <c r="B251" s="19">
        <v>3</v>
      </c>
      <c r="C251" s="19">
        <v>0</v>
      </c>
      <c r="D251" s="20">
        <v>0.97470000000000001</v>
      </c>
      <c r="E251" s="20">
        <v>0.97719999999999996</v>
      </c>
      <c r="F251" s="20">
        <v>0.94179999999999997</v>
      </c>
      <c r="G251" s="20">
        <v>0.96460000000000001</v>
      </c>
      <c r="H251" s="20">
        <v>1.3754</v>
      </c>
      <c r="I251" s="20">
        <v>1.2441</v>
      </c>
      <c r="J251" s="20">
        <v>0.97309999999999997</v>
      </c>
      <c r="K251" s="20">
        <v>1.1975</v>
      </c>
      <c r="L251" s="13" t="s">
        <v>476</v>
      </c>
      <c r="M251" s="18" t="s">
        <v>85</v>
      </c>
      <c r="N251" s="13" t="s">
        <v>172</v>
      </c>
    </row>
    <row r="252" spans="1:14" x14ac:dyDescent="0.3">
      <c r="A252" s="18" t="s">
        <v>36</v>
      </c>
      <c r="B252" s="19">
        <v>4</v>
      </c>
      <c r="C252" s="19">
        <v>0</v>
      </c>
      <c r="D252" s="20">
        <v>1.1228</v>
      </c>
      <c r="E252" s="20">
        <v>0.99339999999999995</v>
      </c>
      <c r="F252" s="20">
        <v>0.99109999999999998</v>
      </c>
      <c r="G252" s="20">
        <v>1.0358000000000001</v>
      </c>
      <c r="H252" s="20">
        <v>1.2346999999999999</v>
      </c>
      <c r="I252" s="20">
        <v>1.1369</v>
      </c>
      <c r="J252" s="20">
        <v>1.2269000000000001</v>
      </c>
      <c r="K252" s="20">
        <v>1.1995</v>
      </c>
      <c r="L252" s="13" t="s">
        <v>486</v>
      </c>
      <c r="M252" s="18" t="s">
        <v>35</v>
      </c>
      <c r="N252" s="18" t="s">
        <v>35</v>
      </c>
    </row>
    <row r="253" spans="1:14" x14ac:dyDescent="0.3">
      <c r="A253" s="18" t="s">
        <v>249</v>
      </c>
      <c r="B253" s="19">
        <v>3</v>
      </c>
      <c r="C253" s="19">
        <v>0</v>
      </c>
      <c r="D253" s="20">
        <v>0.92449999999999999</v>
      </c>
      <c r="E253" s="20">
        <v>0.94340000000000002</v>
      </c>
      <c r="F253" s="20">
        <v>0.96399999999999997</v>
      </c>
      <c r="G253" s="20">
        <v>0.94399999999999995</v>
      </c>
      <c r="H253" s="20">
        <v>1.3037000000000001</v>
      </c>
      <c r="I253" s="20">
        <v>1.2723</v>
      </c>
      <c r="J253" s="20">
        <v>1.0407999999999999</v>
      </c>
      <c r="K253" s="20">
        <v>1.2056</v>
      </c>
      <c r="L253" s="13" t="s">
        <v>486</v>
      </c>
      <c r="M253" s="18" t="s">
        <v>35</v>
      </c>
      <c r="N253" s="18" t="s">
        <v>35</v>
      </c>
    </row>
    <row r="254" spans="1:14" x14ac:dyDescent="0.3">
      <c r="A254" s="18" t="s">
        <v>53</v>
      </c>
      <c r="B254" s="19">
        <v>4</v>
      </c>
      <c r="C254" s="19">
        <v>0</v>
      </c>
      <c r="D254" s="20">
        <v>0.91720000000000002</v>
      </c>
      <c r="E254" s="20">
        <v>1.0130999999999999</v>
      </c>
      <c r="F254" s="20">
        <v>0.96719999999999995</v>
      </c>
      <c r="G254" s="20">
        <v>0.96579999999999999</v>
      </c>
      <c r="H254" s="20">
        <v>1.2931999999999999</v>
      </c>
      <c r="I254" s="20">
        <v>1.1202000000000001</v>
      </c>
      <c r="J254" s="20">
        <v>1.2033</v>
      </c>
      <c r="K254" s="20">
        <v>1.2056</v>
      </c>
      <c r="L254" s="13" t="s">
        <v>486</v>
      </c>
      <c r="M254" s="18" t="s">
        <v>18</v>
      </c>
      <c r="N254" s="13" t="s">
        <v>498</v>
      </c>
    </row>
    <row r="255" spans="1:14" x14ac:dyDescent="0.3">
      <c r="A255" s="18" t="s">
        <v>23</v>
      </c>
      <c r="B255" s="19">
        <v>4</v>
      </c>
      <c r="C255" s="19">
        <v>1</v>
      </c>
      <c r="D255" s="20">
        <v>0.88139999999999996</v>
      </c>
      <c r="E255" s="20">
        <v>0.8609</v>
      </c>
      <c r="F255" s="20">
        <v>0.83720000000000006</v>
      </c>
      <c r="G255" s="20">
        <v>0.85980000000000001</v>
      </c>
      <c r="H255" s="20">
        <v>1.2952999999999999</v>
      </c>
      <c r="I255" s="20">
        <v>1.1837</v>
      </c>
      <c r="J255" s="20">
        <v>1.1563000000000001</v>
      </c>
      <c r="K255" s="20">
        <v>1.2118</v>
      </c>
      <c r="L255" s="13" t="s">
        <v>473</v>
      </c>
      <c r="M255" s="18" t="s">
        <v>8</v>
      </c>
      <c r="N255" s="13" t="s">
        <v>543</v>
      </c>
    </row>
    <row r="256" spans="1:14" x14ac:dyDescent="0.3">
      <c r="A256" s="18" t="s">
        <v>356</v>
      </c>
      <c r="B256" s="19">
        <v>3</v>
      </c>
      <c r="C256" s="19">
        <v>3</v>
      </c>
      <c r="D256" s="20">
        <v>0.96499999999999997</v>
      </c>
      <c r="E256" s="20">
        <v>1.0065999999999999</v>
      </c>
      <c r="F256" s="20">
        <v>0.99639999999999995</v>
      </c>
      <c r="G256" s="20">
        <v>0.98939999999999995</v>
      </c>
      <c r="H256" s="20">
        <v>1.2346999999999999</v>
      </c>
      <c r="I256" s="20">
        <v>1.2230000000000001</v>
      </c>
      <c r="J256" s="20">
        <v>1.1836</v>
      </c>
      <c r="K256" s="20">
        <v>1.2137</v>
      </c>
      <c r="L256" s="13" t="s">
        <v>485</v>
      </c>
      <c r="M256" s="18" t="s">
        <v>355</v>
      </c>
      <c r="N256" s="13" t="s">
        <v>495</v>
      </c>
    </row>
    <row r="257" spans="1:14" x14ac:dyDescent="0.3">
      <c r="A257" s="18" t="s">
        <v>80</v>
      </c>
      <c r="B257" s="19">
        <v>4</v>
      </c>
      <c r="C257" s="19">
        <v>0</v>
      </c>
      <c r="D257" s="20">
        <v>0.879</v>
      </c>
      <c r="E257" s="20">
        <v>0.87419999999999998</v>
      </c>
      <c r="F257" s="20">
        <v>0.8377</v>
      </c>
      <c r="G257" s="20">
        <v>0.86360000000000003</v>
      </c>
      <c r="H257" s="20">
        <v>1.2687999999999999</v>
      </c>
      <c r="I257" s="20">
        <v>1.2491000000000001</v>
      </c>
      <c r="J257" s="20">
        <v>1.1328</v>
      </c>
      <c r="K257" s="20">
        <v>1.2169000000000001</v>
      </c>
      <c r="L257" s="13" t="s">
        <v>476</v>
      </c>
      <c r="M257" s="18" t="s">
        <v>81</v>
      </c>
      <c r="N257" s="13" t="s">
        <v>539</v>
      </c>
    </row>
    <row r="258" spans="1:14" x14ac:dyDescent="0.3">
      <c r="A258" s="18" t="s">
        <v>260</v>
      </c>
      <c r="B258" s="19">
        <v>4</v>
      </c>
      <c r="C258" s="19">
        <v>0</v>
      </c>
      <c r="D258" s="20">
        <v>0.86909999999999998</v>
      </c>
      <c r="E258" s="20">
        <v>0.8377</v>
      </c>
      <c r="F258" s="20">
        <v>0.85599999999999998</v>
      </c>
      <c r="G258" s="20">
        <v>0.85429999999999995</v>
      </c>
      <c r="H258" s="20">
        <v>1.2203999999999999</v>
      </c>
      <c r="I258" s="20">
        <v>1.2856000000000001</v>
      </c>
      <c r="J258" s="20">
        <v>1.1679999999999999</v>
      </c>
      <c r="K258" s="20">
        <v>1.2246999999999999</v>
      </c>
      <c r="L258" s="13" t="s">
        <v>477</v>
      </c>
      <c r="M258" s="18" t="s">
        <v>85</v>
      </c>
      <c r="N258" s="13" t="s">
        <v>172</v>
      </c>
    </row>
    <row r="259" spans="1:14" x14ac:dyDescent="0.3">
      <c r="A259" s="18" t="s">
        <v>169</v>
      </c>
      <c r="B259" s="19">
        <v>4</v>
      </c>
      <c r="C259" s="19">
        <v>0</v>
      </c>
      <c r="D259" s="20">
        <v>1</v>
      </c>
      <c r="E259" s="20">
        <v>1.0197000000000001</v>
      </c>
      <c r="F259" s="20">
        <v>0.95409999999999995</v>
      </c>
      <c r="G259" s="20">
        <v>0.99119999999999997</v>
      </c>
      <c r="H259" s="20">
        <v>1.2948999999999999</v>
      </c>
      <c r="I259" s="20">
        <v>1.1571</v>
      </c>
      <c r="J259" s="20">
        <v>1.2253000000000001</v>
      </c>
      <c r="K259" s="20">
        <v>1.2258</v>
      </c>
      <c r="L259" s="13" t="s">
        <v>476</v>
      </c>
      <c r="M259" s="18" t="s">
        <v>75</v>
      </c>
      <c r="N259" s="13" t="s">
        <v>172</v>
      </c>
    </row>
    <row r="260" spans="1:14" x14ac:dyDescent="0.3">
      <c r="A260" s="18" t="s">
        <v>164</v>
      </c>
      <c r="B260" s="19">
        <v>4</v>
      </c>
      <c r="C260" s="19">
        <v>0</v>
      </c>
      <c r="D260" s="20">
        <v>0.92290000000000005</v>
      </c>
      <c r="E260" s="20">
        <v>0.91800000000000004</v>
      </c>
      <c r="F260" s="20">
        <v>0.90400000000000003</v>
      </c>
      <c r="G260" s="20">
        <v>0.91500000000000004</v>
      </c>
      <c r="H260" s="20">
        <v>1.3613</v>
      </c>
      <c r="I260" s="20">
        <v>1.069</v>
      </c>
      <c r="J260" s="20">
        <v>1.2504</v>
      </c>
      <c r="K260" s="20">
        <v>1.2269000000000001</v>
      </c>
      <c r="L260" s="13" t="s">
        <v>476</v>
      </c>
      <c r="M260" s="18" t="s">
        <v>75</v>
      </c>
      <c r="N260" s="13" t="s">
        <v>172</v>
      </c>
    </row>
    <row r="261" spans="1:14" x14ac:dyDescent="0.3">
      <c r="A261" s="18" t="s">
        <v>151</v>
      </c>
      <c r="B261" s="19">
        <v>4</v>
      </c>
      <c r="C261" s="19">
        <v>0</v>
      </c>
      <c r="D261" s="20">
        <v>0.74690000000000001</v>
      </c>
      <c r="E261" s="20">
        <v>0.73750000000000004</v>
      </c>
      <c r="F261" s="20">
        <v>0.75080000000000002</v>
      </c>
      <c r="G261" s="20">
        <v>0.74509999999999998</v>
      </c>
      <c r="H261" s="20">
        <v>1.2406999999999999</v>
      </c>
      <c r="I261" s="20">
        <v>1.1406000000000001</v>
      </c>
      <c r="J261" s="20">
        <v>1.3028</v>
      </c>
      <c r="K261" s="20">
        <v>1.2281</v>
      </c>
      <c r="L261" s="13" t="s">
        <v>487</v>
      </c>
      <c r="M261" s="18" t="s">
        <v>66</v>
      </c>
      <c r="N261" s="13" t="s">
        <v>172</v>
      </c>
    </row>
    <row r="262" spans="1:14" x14ac:dyDescent="0.3">
      <c r="A262" s="18" t="s">
        <v>34</v>
      </c>
      <c r="B262" s="19">
        <v>4</v>
      </c>
      <c r="C262" s="19">
        <v>0</v>
      </c>
      <c r="D262" s="20">
        <v>0.95630000000000004</v>
      </c>
      <c r="E262" s="20">
        <v>0.93659999999999999</v>
      </c>
      <c r="F262" s="20">
        <v>0.98550000000000004</v>
      </c>
      <c r="G262" s="20">
        <v>0.95950000000000002</v>
      </c>
      <c r="H262" s="20">
        <v>1.2278</v>
      </c>
      <c r="I262" s="20">
        <v>1.2321</v>
      </c>
      <c r="J262" s="20">
        <v>1.2321</v>
      </c>
      <c r="K262" s="20">
        <v>1.2306999999999999</v>
      </c>
      <c r="L262" s="13" t="s">
        <v>486</v>
      </c>
      <c r="M262" s="18" t="s">
        <v>35</v>
      </c>
      <c r="N262" s="18" t="s">
        <v>35</v>
      </c>
    </row>
    <row r="263" spans="1:14" x14ac:dyDescent="0.3">
      <c r="A263" s="18" t="s">
        <v>167</v>
      </c>
      <c r="B263" s="19">
        <v>4</v>
      </c>
      <c r="C263" s="19">
        <v>0</v>
      </c>
      <c r="D263" s="20">
        <v>0.98770000000000002</v>
      </c>
      <c r="E263" s="20">
        <v>0.95820000000000005</v>
      </c>
      <c r="F263" s="20">
        <v>0.97209999999999996</v>
      </c>
      <c r="G263" s="20">
        <v>0.97270000000000001</v>
      </c>
      <c r="H263" s="20">
        <v>1.31</v>
      </c>
      <c r="I263" s="20">
        <v>1.1934</v>
      </c>
      <c r="J263" s="20">
        <v>1.1904999999999999</v>
      </c>
      <c r="K263" s="20">
        <v>1.2313000000000001</v>
      </c>
      <c r="L263" s="13" t="s">
        <v>476</v>
      </c>
      <c r="M263" s="18" t="s">
        <v>168</v>
      </c>
      <c r="N263" s="13" t="s">
        <v>172</v>
      </c>
    </row>
    <row r="264" spans="1:14" x14ac:dyDescent="0.3">
      <c r="A264" s="18" t="s">
        <v>106</v>
      </c>
      <c r="B264" s="19">
        <v>4</v>
      </c>
      <c r="C264" s="19">
        <v>0</v>
      </c>
      <c r="D264" s="20">
        <v>1.0112000000000001</v>
      </c>
      <c r="E264" s="20">
        <v>1.0326</v>
      </c>
      <c r="F264" s="20">
        <v>1.0461</v>
      </c>
      <c r="G264" s="20">
        <v>1.03</v>
      </c>
      <c r="H264" s="20">
        <v>1.2783</v>
      </c>
      <c r="I264" s="20">
        <v>1.1783999999999999</v>
      </c>
      <c r="J264" s="20">
        <v>1.2393000000000001</v>
      </c>
      <c r="K264" s="20">
        <v>1.232</v>
      </c>
      <c r="L264" s="13" t="s">
        <v>486</v>
      </c>
      <c r="M264" s="18" t="s">
        <v>35</v>
      </c>
      <c r="N264" s="18" t="s">
        <v>35</v>
      </c>
    </row>
    <row r="265" spans="1:14" x14ac:dyDescent="0.3">
      <c r="A265" s="18" t="s">
        <v>108</v>
      </c>
      <c r="B265" s="19">
        <v>4</v>
      </c>
      <c r="C265" s="19">
        <v>0</v>
      </c>
      <c r="D265" s="20">
        <v>0.92169999999999996</v>
      </c>
      <c r="E265" s="20">
        <v>0.96050000000000002</v>
      </c>
      <c r="F265" s="20">
        <v>0.92969999999999997</v>
      </c>
      <c r="G265" s="20">
        <v>0.93730000000000002</v>
      </c>
      <c r="H265" s="20">
        <v>1.2665</v>
      </c>
      <c r="I265" s="20">
        <v>1.2607999999999999</v>
      </c>
      <c r="J265" s="20">
        <v>1.1822999999999999</v>
      </c>
      <c r="K265" s="20">
        <v>1.2365999999999999</v>
      </c>
      <c r="L265" s="13" t="s">
        <v>486</v>
      </c>
      <c r="M265" s="18" t="s">
        <v>35</v>
      </c>
      <c r="N265" s="18" t="s">
        <v>35</v>
      </c>
    </row>
    <row r="266" spans="1:14" x14ac:dyDescent="0.3">
      <c r="A266" s="18" t="s">
        <v>52</v>
      </c>
      <c r="B266" s="19">
        <v>4</v>
      </c>
      <c r="C266" s="19">
        <v>0</v>
      </c>
      <c r="D266" s="20">
        <v>0.99750000000000005</v>
      </c>
      <c r="E266" s="20">
        <v>0.99429999999999996</v>
      </c>
      <c r="F266" s="20">
        <v>0.95409999999999995</v>
      </c>
      <c r="G266" s="20">
        <v>0.98199999999999998</v>
      </c>
      <c r="H266" s="20">
        <v>1.2685</v>
      </c>
      <c r="I266" s="20">
        <v>1.0819000000000001</v>
      </c>
      <c r="J266" s="20">
        <v>1.3615999999999999</v>
      </c>
      <c r="K266" s="20">
        <v>1.2373000000000001</v>
      </c>
      <c r="L266" s="13" t="s">
        <v>486</v>
      </c>
      <c r="M266" s="18" t="s">
        <v>18</v>
      </c>
      <c r="N266" s="13" t="s">
        <v>498</v>
      </c>
    </row>
    <row r="267" spans="1:14" x14ac:dyDescent="0.3">
      <c r="A267" s="18" t="s">
        <v>27</v>
      </c>
      <c r="B267" s="19">
        <v>4</v>
      </c>
      <c r="C267" s="19">
        <v>0</v>
      </c>
      <c r="D267" s="20">
        <v>0.93500000000000005</v>
      </c>
      <c r="E267" s="20">
        <v>0.97450000000000003</v>
      </c>
      <c r="F267" s="20">
        <v>0.96340000000000003</v>
      </c>
      <c r="G267" s="20">
        <v>0.9577</v>
      </c>
      <c r="H267" s="20">
        <v>1.3058000000000001</v>
      </c>
      <c r="I267" s="20">
        <v>1.2290000000000001</v>
      </c>
      <c r="J267" s="20">
        <v>1.1801999999999999</v>
      </c>
      <c r="K267" s="20">
        <v>1.2383</v>
      </c>
      <c r="L267" s="13" t="s">
        <v>486</v>
      </c>
      <c r="M267" s="18" t="s">
        <v>28</v>
      </c>
      <c r="N267" s="13" t="s">
        <v>544</v>
      </c>
    </row>
    <row r="268" spans="1:14" x14ac:dyDescent="0.3">
      <c r="A268" s="18" t="s">
        <v>203</v>
      </c>
      <c r="B268" s="19">
        <v>4</v>
      </c>
      <c r="C268" s="19">
        <v>0</v>
      </c>
      <c r="D268" s="20">
        <v>0.4884</v>
      </c>
      <c r="E268" s="20">
        <v>0.4622</v>
      </c>
      <c r="F268" s="20">
        <v>0.46810000000000002</v>
      </c>
      <c r="G268" s="20">
        <v>0.47289999999999999</v>
      </c>
      <c r="H268" s="20">
        <v>1.3844000000000001</v>
      </c>
      <c r="I268" s="20">
        <v>1.2034</v>
      </c>
      <c r="J268" s="20">
        <v>1.1302000000000001</v>
      </c>
      <c r="K268" s="20">
        <v>1.2393000000000001</v>
      </c>
      <c r="L268" s="13" t="s">
        <v>486</v>
      </c>
      <c r="M268" s="18" t="s">
        <v>35</v>
      </c>
      <c r="N268" s="18" t="s">
        <v>35</v>
      </c>
    </row>
    <row r="269" spans="1:14" x14ac:dyDescent="0.3">
      <c r="A269" s="18" t="s">
        <v>176</v>
      </c>
      <c r="B269" s="19">
        <v>4</v>
      </c>
      <c r="C269" s="19">
        <v>0</v>
      </c>
      <c r="D269" s="20">
        <v>0.95650000000000002</v>
      </c>
      <c r="E269" s="20">
        <v>0.99199999999999999</v>
      </c>
      <c r="F269" s="20">
        <v>0.95420000000000005</v>
      </c>
      <c r="G269" s="20">
        <v>0.96760000000000002</v>
      </c>
      <c r="H269" s="20">
        <v>1.0513999999999999</v>
      </c>
      <c r="I269" s="20">
        <v>1.4797</v>
      </c>
      <c r="J269" s="20">
        <v>1.1873</v>
      </c>
      <c r="K269" s="20">
        <v>1.2395</v>
      </c>
      <c r="L269" s="13" t="s">
        <v>476</v>
      </c>
      <c r="M269" s="18" t="s">
        <v>177</v>
      </c>
      <c r="N269" s="13" t="s">
        <v>172</v>
      </c>
    </row>
    <row r="270" spans="1:14" x14ac:dyDescent="0.3">
      <c r="A270" s="18" t="s">
        <v>259</v>
      </c>
      <c r="B270" s="19">
        <v>4</v>
      </c>
      <c r="C270" s="19">
        <v>0</v>
      </c>
      <c r="D270" s="20">
        <v>0.87139999999999995</v>
      </c>
      <c r="E270" s="20">
        <v>0.7903</v>
      </c>
      <c r="F270" s="20">
        <v>0.81010000000000004</v>
      </c>
      <c r="G270" s="20">
        <v>0.82389999999999997</v>
      </c>
      <c r="H270" s="20">
        <v>1.2183999999999999</v>
      </c>
      <c r="I270" s="20">
        <v>1.1996</v>
      </c>
      <c r="J270" s="20">
        <v>1.3047</v>
      </c>
      <c r="K270" s="20">
        <v>1.2408999999999999</v>
      </c>
      <c r="L270" s="13" t="s">
        <v>486</v>
      </c>
      <c r="M270" s="18" t="s">
        <v>35</v>
      </c>
      <c r="N270" s="18" t="s">
        <v>35</v>
      </c>
    </row>
    <row r="271" spans="1:14" x14ac:dyDescent="0.3">
      <c r="A271" s="18" t="s">
        <v>7</v>
      </c>
      <c r="B271" s="19">
        <v>4</v>
      </c>
      <c r="C271" s="19">
        <v>0</v>
      </c>
      <c r="D271" s="20">
        <v>1.2364999999999999</v>
      </c>
      <c r="E271" s="20">
        <v>1.3048</v>
      </c>
      <c r="F271" s="20">
        <v>1.1376999999999999</v>
      </c>
      <c r="G271" s="20">
        <v>1.2262999999999999</v>
      </c>
      <c r="H271" s="20">
        <v>1.2413000000000001</v>
      </c>
      <c r="I271" s="20">
        <v>1.2755000000000001</v>
      </c>
      <c r="J271" s="20">
        <v>1.2132000000000001</v>
      </c>
      <c r="K271" s="20">
        <v>1.2433000000000001</v>
      </c>
      <c r="L271" s="13" t="s">
        <v>473</v>
      </c>
      <c r="M271" s="18" t="s">
        <v>8</v>
      </c>
      <c r="N271" s="13" t="s">
        <v>543</v>
      </c>
    </row>
    <row r="272" spans="1:14" x14ac:dyDescent="0.3">
      <c r="A272" s="18" t="s">
        <v>90</v>
      </c>
      <c r="B272" s="19">
        <v>4</v>
      </c>
      <c r="C272" s="19">
        <v>0</v>
      </c>
      <c r="D272" s="20">
        <v>1.0266</v>
      </c>
      <c r="E272" s="20">
        <v>1.0355000000000001</v>
      </c>
      <c r="F272" s="20">
        <v>0.99990000000000001</v>
      </c>
      <c r="G272" s="20">
        <v>1.0206999999999999</v>
      </c>
      <c r="H272" s="20">
        <v>1.3204</v>
      </c>
      <c r="I272" s="20">
        <v>1.2416</v>
      </c>
      <c r="J272" s="20">
        <v>1.1745000000000001</v>
      </c>
      <c r="K272" s="20">
        <v>1.2455000000000001</v>
      </c>
      <c r="L272" s="13" t="s">
        <v>473</v>
      </c>
      <c r="M272" s="18" t="s">
        <v>8</v>
      </c>
      <c r="N272" s="13" t="s">
        <v>543</v>
      </c>
    </row>
    <row r="273" spans="1:14" x14ac:dyDescent="0.3">
      <c r="A273" s="18" t="s">
        <v>214</v>
      </c>
      <c r="B273" s="19">
        <v>4</v>
      </c>
      <c r="C273" s="19">
        <v>0</v>
      </c>
      <c r="D273" s="20">
        <v>0.87339999999999995</v>
      </c>
      <c r="E273" s="20">
        <v>0.89659999999999995</v>
      </c>
      <c r="F273" s="20">
        <v>0.88649999999999995</v>
      </c>
      <c r="G273" s="20">
        <v>0.88549999999999995</v>
      </c>
      <c r="H273" s="20">
        <v>1.1537999999999999</v>
      </c>
      <c r="I273" s="20">
        <v>1.4020999999999999</v>
      </c>
      <c r="J273" s="20">
        <v>1.1919</v>
      </c>
      <c r="K273" s="20">
        <v>1.2493000000000001</v>
      </c>
      <c r="L273" s="13" t="s">
        <v>486</v>
      </c>
      <c r="M273" s="18" t="s">
        <v>35</v>
      </c>
      <c r="N273" s="18" t="s">
        <v>35</v>
      </c>
    </row>
    <row r="274" spans="1:14" x14ac:dyDescent="0.3">
      <c r="A274" s="18" t="s">
        <v>29</v>
      </c>
      <c r="B274" s="19">
        <v>4</v>
      </c>
      <c r="C274" s="19">
        <v>0</v>
      </c>
      <c r="D274" s="20">
        <v>0.85609999999999997</v>
      </c>
      <c r="E274" s="20">
        <v>0.91449999999999998</v>
      </c>
      <c r="F274" s="20">
        <v>0.92789999999999995</v>
      </c>
      <c r="G274" s="20">
        <v>0.89949999999999997</v>
      </c>
      <c r="H274" s="20">
        <v>1.3388</v>
      </c>
      <c r="I274" s="20">
        <v>1.2417</v>
      </c>
      <c r="J274" s="20">
        <v>1.1711</v>
      </c>
      <c r="K274" s="20">
        <v>1.2505999999999999</v>
      </c>
      <c r="L274" s="13" t="s">
        <v>475</v>
      </c>
      <c r="M274" s="18" t="s">
        <v>30</v>
      </c>
      <c r="N274" s="13" t="s">
        <v>172</v>
      </c>
    </row>
    <row r="275" spans="1:14" x14ac:dyDescent="0.3">
      <c r="A275" s="18" t="s">
        <v>253</v>
      </c>
      <c r="B275" s="19">
        <v>4</v>
      </c>
      <c r="C275" s="19">
        <v>0</v>
      </c>
      <c r="D275" s="20">
        <v>0.86829999999999996</v>
      </c>
      <c r="E275" s="20">
        <v>0.87519999999999998</v>
      </c>
      <c r="F275" s="20">
        <v>0.83309999999999995</v>
      </c>
      <c r="G275" s="20">
        <v>0.8589</v>
      </c>
      <c r="H275" s="20">
        <v>1.1807000000000001</v>
      </c>
      <c r="I275" s="20">
        <v>1.3103</v>
      </c>
      <c r="J275" s="20">
        <v>1.2645999999999999</v>
      </c>
      <c r="K275" s="20">
        <v>1.2519</v>
      </c>
      <c r="L275" s="13" t="s">
        <v>487</v>
      </c>
      <c r="M275" s="18" t="s">
        <v>123</v>
      </c>
      <c r="N275" s="13" t="s">
        <v>172</v>
      </c>
    </row>
    <row r="276" spans="1:14" x14ac:dyDescent="0.3">
      <c r="A276" s="18" t="s">
        <v>154</v>
      </c>
      <c r="B276" s="19">
        <v>4</v>
      </c>
      <c r="C276" s="19">
        <v>0</v>
      </c>
      <c r="D276" s="20">
        <v>0.95979999999999999</v>
      </c>
      <c r="E276" s="20">
        <v>0.93269999999999997</v>
      </c>
      <c r="F276" s="20">
        <v>0.88109999999999999</v>
      </c>
      <c r="G276" s="20">
        <v>0.92449999999999999</v>
      </c>
      <c r="H276" s="20">
        <v>1.2603</v>
      </c>
      <c r="I276" s="20">
        <v>1.3049999999999999</v>
      </c>
      <c r="J276" s="20">
        <v>1.2003999999999999</v>
      </c>
      <c r="K276" s="20">
        <v>1.2552000000000001</v>
      </c>
      <c r="L276" s="13" t="s">
        <v>487</v>
      </c>
      <c r="M276" s="18" t="s">
        <v>155</v>
      </c>
      <c r="N276" s="13" t="s">
        <v>503</v>
      </c>
    </row>
    <row r="277" spans="1:14" x14ac:dyDescent="0.3">
      <c r="A277" s="18" t="s">
        <v>103</v>
      </c>
      <c r="B277" s="19">
        <v>4</v>
      </c>
      <c r="C277" s="19">
        <v>0</v>
      </c>
      <c r="D277" s="20">
        <v>1.0318000000000001</v>
      </c>
      <c r="E277" s="20">
        <v>0.9859</v>
      </c>
      <c r="F277" s="20">
        <v>0.95340000000000003</v>
      </c>
      <c r="G277" s="20">
        <v>0.99039999999999995</v>
      </c>
      <c r="H277" s="20">
        <v>1.3373999999999999</v>
      </c>
      <c r="I277" s="20">
        <v>1.1655</v>
      </c>
      <c r="J277" s="20">
        <v>1.2789999999999999</v>
      </c>
      <c r="K277" s="20">
        <v>1.2605999999999999</v>
      </c>
      <c r="L277" s="13" t="s">
        <v>486</v>
      </c>
      <c r="M277" s="18" t="s">
        <v>35</v>
      </c>
      <c r="N277" s="18" t="s">
        <v>35</v>
      </c>
    </row>
    <row r="278" spans="1:14" x14ac:dyDescent="0.3">
      <c r="A278" s="18" t="s">
        <v>148</v>
      </c>
      <c r="B278" s="19">
        <v>4</v>
      </c>
      <c r="C278" s="19">
        <v>0</v>
      </c>
      <c r="D278" s="20">
        <v>0.86460000000000004</v>
      </c>
      <c r="E278" s="20">
        <v>0.87780000000000002</v>
      </c>
      <c r="F278" s="20">
        <v>0.86550000000000005</v>
      </c>
      <c r="G278" s="20">
        <v>0.86929999999999996</v>
      </c>
      <c r="H278" s="20">
        <v>1.3263</v>
      </c>
      <c r="I278" s="20">
        <v>1.3110999999999999</v>
      </c>
      <c r="J278" s="20">
        <v>1.1540999999999999</v>
      </c>
      <c r="K278" s="20">
        <v>1.2638</v>
      </c>
      <c r="L278" s="13" t="s">
        <v>487</v>
      </c>
      <c r="M278" s="18" t="s">
        <v>149</v>
      </c>
      <c r="N278" s="13" t="s">
        <v>172</v>
      </c>
    </row>
    <row r="279" spans="1:14" x14ac:dyDescent="0.3">
      <c r="A279" s="18" t="s">
        <v>261</v>
      </c>
      <c r="B279" s="19">
        <v>4</v>
      </c>
      <c r="C279" s="19">
        <v>0</v>
      </c>
      <c r="D279" s="20">
        <v>0.70950000000000002</v>
      </c>
      <c r="E279" s="20">
        <v>0.69840000000000002</v>
      </c>
      <c r="F279" s="20">
        <v>0.74239999999999995</v>
      </c>
      <c r="G279" s="20">
        <v>0.71679999999999999</v>
      </c>
      <c r="H279" s="20">
        <v>1.3280000000000001</v>
      </c>
      <c r="I279" s="20">
        <v>1.2810999999999999</v>
      </c>
      <c r="J279" s="20">
        <v>1.1919</v>
      </c>
      <c r="K279" s="20">
        <v>1.2669999999999999</v>
      </c>
      <c r="L279" s="13" t="s">
        <v>477</v>
      </c>
      <c r="M279" s="18" t="s">
        <v>45</v>
      </c>
      <c r="N279" s="13" t="s">
        <v>382</v>
      </c>
    </row>
    <row r="280" spans="1:14" x14ac:dyDescent="0.3">
      <c r="A280" s="18" t="s">
        <v>165</v>
      </c>
      <c r="B280" s="19">
        <v>4</v>
      </c>
      <c r="C280" s="19">
        <v>0</v>
      </c>
      <c r="D280" s="20">
        <v>0.95079999999999998</v>
      </c>
      <c r="E280" s="20">
        <v>0.90980000000000005</v>
      </c>
      <c r="F280" s="20">
        <v>0.93189999999999995</v>
      </c>
      <c r="G280" s="20">
        <v>0.93079999999999996</v>
      </c>
      <c r="H280" s="20">
        <v>1.4049</v>
      </c>
      <c r="I280" s="20">
        <v>1.2387999999999999</v>
      </c>
      <c r="J280" s="20">
        <v>1.1686000000000001</v>
      </c>
      <c r="K280" s="20">
        <v>1.2707999999999999</v>
      </c>
      <c r="L280" s="13" t="s">
        <v>476</v>
      </c>
      <c r="M280" s="18" t="s">
        <v>166</v>
      </c>
      <c r="N280" s="13" t="s">
        <v>172</v>
      </c>
    </row>
    <row r="281" spans="1:14" x14ac:dyDescent="0.3">
      <c r="A281" s="18" t="s">
        <v>220</v>
      </c>
      <c r="B281" s="19">
        <v>4</v>
      </c>
      <c r="C281" s="19">
        <v>0</v>
      </c>
      <c r="D281" s="20">
        <v>0.81699999999999995</v>
      </c>
      <c r="E281" s="20">
        <v>0.85870000000000002</v>
      </c>
      <c r="F281" s="20">
        <v>0.89119999999999999</v>
      </c>
      <c r="G281" s="20">
        <v>0.85560000000000003</v>
      </c>
      <c r="H281" s="20">
        <v>1.3716999999999999</v>
      </c>
      <c r="I281" s="20">
        <v>1.3017000000000001</v>
      </c>
      <c r="J281" s="20">
        <v>1.1873</v>
      </c>
      <c r="K281" s="20">
        <v>1.2868999999999999</v>
      </c>
      <c r="L281" s="13" t="s">
        <v>476</v>
      </c>
      <c r="M281" s="18" t="s">
        <v>110</v>
      </c>
      <c r="N281" s="13" t="s">
        <v>542</v>
      </c>
    </row>
    <row r="282" spans="1:14" x14ac:dyDescent="0.3">
      <c r="A282" s="18" t="s">
        <v>541</v>
      </c>
      <c r="B282" s="19">
        <v>4</v>
      </c>
      <c r="C282" s="19">
        <v>0</v>
      </c>
      <c r="D282" s="20">
        <v>0.89159999999999995</v>
      </c>
      <c r="E282" s="20">
        <v>0.93269999999999997</v>
      </c>
      <c r="F282" s="20">
        <v>0.8569</v>
      </c>
      <c r="G282" s="20">
        <v>0.89370000000000005</v>
      </c>
      <c r="H282" s="20">
        <v>1.4089</v>
      </c>
      <c r="I282" s="20">
        <v>1.2344999999999999</v>
      </c>
      <c r="J282" s="20">
        <v>1.2183999999999999</v>
      </c>
      <c r="K282" s="20">
        <v>1.2873000000000001</v>
      </c>
      <c r="L282" s="13" t="s">
        <v>473</v>
      </c>
      <c r="M282" s="18" t="s">
        <v>8</v>
      </c>
      <c r="N282" s="13" t="s">
        <v>543</v>
      </c>
    </row>
    <row r="283" spans="1:14" x14ac:dyDescent="0.3">
      <c r="A283" s="18" t="s">
        <v>256</v>
      </c>
      <c r="B283" s="19">
        <v>4</v>
      </c>
      <c r="C283" s="19">
        <v>0</v>
      </c>
      <c r="D283" s="20">
        <v>0.89970000000000006</v>
      </c>
      <c r="E283" s="20">
        <v>0.82389999999999997</v>
      </c>
      <c r="F283" s="20">
        <v>0.82930000000000004</v>
      </c>
      <c r="G283" s="20">
        <v>0.85089999999999999</v>
      </c>
      <c r="H283" s="20">
        <v>1.2986</v>
      </c>
      <c r="I283" s="20">
        <v>1.2818000000000001</v>
      </c>
      <c r="J283" s="20">
        <v>1.2877000000000001</v>
      </c>
      <c r="K283" s="20">
        <v>1.2894000000000001</v>
      </c>
      <c r="L283" s="13" t="s">
        <v>488</v>
      </c>
      <c r="M283" s="18" t="s">
        <v>172</v>
      </c>
      <c r="N283" s="13" t="s">
        <v>172</v>
      </c>
    </row>
    <row r="284" spans="1:14" x14ac:dyDescent="0.3">
      <c r="A284" s="18" t="s">
        <v>9</v>
      </c>
      <c r="B284" s="19">
        <v>4</v>
      </c>
      <c r="C284" s="19">
        <v>0</v>
      </c>
      <c r="D284" s="20">
        <v>1.2242999999999999</v>
      </c>
      <c r="E284" s="20">
        <v>1.2936000000000001</v>
      </c>
      <c r="F284" s="20">
        <v>1.2355</v>
      </c>
      <c r="G284" s="20">
        <v>1.2512000000000001</v>
      </c>
      <c r="H284" s="20">
        <v>1.3619000000000001</v>
      </c>
      <c r="I284" s="20">
        <v>1.2421</v>
      </c>
      <c r="J284" s="20">
        <v>1.2655000000000001</v>
      </c>
      <c r="K284" s="20">
        <v>1.2898000000000001</v>
      </c>
      <c r="L284" s="13" t="s">
        <v>474</v>
      </c>
      <c r="M284" s="18" t="s">
        <v>10</v>
      </c>
      <c r="N284" s="13" t="s">
        <v>172</v>
      </c>
    </row>
    <row r="285" spans="1:14" x14ac:dyDescent="0.3">
      <c r="A285" s="18" t="s">
        <v>174</v>
      </c>
      <c r="B285" s="19">
        <v>4</v>
      </c>
      <c r="C285" s="19">
        <v>0</v>
      </c>
      <c r="D285" s="20">
        <v>0.91869999999999996</v>
      </c>
      <c r="E285" s="20">
        <v>0.99280000000000002</v>
      </c>
      <c r="F285" s="20">
        <v>0.88400000000000001</v>
      </c>
      <c r="G285" s="20">
        <v>0.93189999999999995</v>
      </c>
      <c r="H285" s="20">
        <v>1.2367999999999999</v>
      </c>
      <c r="I285" s="20">
        <v>1.4063000000000001</v>
      </c>
      <c r="J285" s="20">
        <v>1.2524</v>
      </c>
      <c r="K285" s="20">
        <v>1.2985</v>
      </c>
      <c r="L285" s="13" t="s">
        <v>487</v>
      </c>
      <c r="M285" s="18" t="s">
        <v>172</v>
      </c>
      <c r="N285" s="13" t="s">
        <v>172</v>
      </c>
    </row>
    <row r="286" spans="1:14" x14ac:dyDescent="0.3">
      <c r="A286" s="18" t="s">
        <v>263</v>
      </c>
      <c r="B286" s="19">
        <v>4</v>
      </c>
      <c r="C286" s="19">
        <v>0</v>
      </c>
      <c r="D286" s="20">
        <v>0.93179999999999996</v>
      </c>
      <c r="E286" s="20">
        <v>0.94330000000000003</v>
      </c>
      <c r="F286" s="20">
        <v>0.90039999999999998</v>
      </c>
      <c r="G286" s="20">
        <v>0.92520000000000002</v>
      </c>
      <c r="H286" s="20">
        <v>1.3532999999999999</v>
      </c>
      <c r="I286" s="20">
        <v>1.3592</v>
      </c>
      <c r="J286" s="20">
        <v>1.1839</v>
      </c>
      <c r="K286" s="20">
        <v>1.2988</v>
      </c>
      <c r="L286" s="13" t="s">
        <v>476</v>
      </c>
      <c r="M286" s="18" t="s">
        <v>77</v>
      </c>
      <c r="N286" s="13" t="s">
        <v>172</v>
      </c>
    </row>
    <row r="287" spans="1:14" x14ac:dyDescent="0.3">
      <c r="A287" s="18" t="s">
        <v>175</v>
      </c>
      <c r="B287" s="19">
        <v>4</v>
      </c>
      <c r="C287" s="19">
        <v>0</v>
      </c>
      <c r="D287" s="20">
        <v>0.90720000000000001</v>
      </c>
      <c r="E287" s="20">
        <v>0.96430000000000005</v>
      </c>
      <c r="F287" s="20">
        <v>0.86860000000000004</v>
      </c>
      <c r="G287" s="20">
        <v>0.9133</v>
      </c>
      <c r="H287" s="20">
        <v>1.1989000000000001</v>
      </c>
      <c r="I287" s="20">
        <v>1.4719</v>
      </c>
      <c r="J287" s="20">
        <v>1.2333000000000001</v>
      </c>
      <c r="K287" s="20">
        <v>1.3013999999999999</v>
      </c>
      <c r="L287" s="13" t="s">
        <v>476</v>
      </c>
      <c r="M287" s="18" t="s">
        <v>92</v>
      </c>
      <c r="N287" s="13" t="s">
        <v>539</v>
      </c>
    </row>
    <row r="288" spans="1:14" x14ac:dyDescent="0.3">
      <c r="A288" s="18" t="s">
        <v>171</v>
      </c>
      <c r="B288" s="19">
        <v>4</v>
      </c>
      <c r="C288" s="19">
        <v>0</v>
      </c>
      <c r="D288" s="20">
        <v>0.81379999999999997</v>
      </c>
      <c r="E288" s="20">
        <v>0.93110000000000004</v>
      </c>
      <c r="F288" s="20">
        <v>0.93569999999999998</v>
      </c>
      <c r="G288" s="20">
        <v>0.89349999999999996</v>
      </c>
      <c r="H288" s="20">
        <v>1.1887000000000001</v>
      </c>
      <c r="I288" s="20">
        <v>1.4718</v>
      </c>
      <c r="J288" s="20">
        <v>1.2478</v>
      </c>
      <c r="K288" s="20">
        <v>1.3028</v>
      </c>
      <c r="L288" s="13" t="s">
        <v>487</v>
      </c>
      <c r="M288" s="18" t="s">
        <v>172</v>
      </c>
      <c r="N288" s="13" t="s">
        <v>172</v>
      </c>
    </row>
    <row r="289" spans="1:14" x14ac:dyDescent="0.3">
      <c r="A289" s="18" t="s">
        <v>162</v>
      </c>
      <c r="B289" s="19">
        <v>4</v>
      </c>
      <c r="C289" s="19">
        <v>0</v>
      </c>
      <c r="D289" s="20">
        <v>0.93769999999999998</v>
      </c>
      <c r="E289" s="20">
        <v>0.99180000000000001</v>
      </c>
      <c r="F289" s="20">
        <v>0.9647</v>
      </c>
      <c r="G289" s="20">
        <v>0.9647</v>
      </c>
      <c r="H289" s="20">
        <v>1.3413999999999999</v>
      </c>
      <c r="I289" s="20">
        <v>1.3662000000000001</v>
      </c>
      <c r="J289" s="20">
        <v>1.2176</v>
      </c>
      <c r="K289" s="20">
        <v>1.3084</v>
      </c>
      <c r="L289" s="13" t="s">
        <v>488</v>
      </c>
      <c r="M289" s="18" t="s">
        <v>69</v>
      </c>
      <c r="N289" s="13" t="s">
        <v>172</v>
      </c>
    </row>
    <row r="290" spans="1:14" x14ac:dyDescent="0.3">
      <c r="A290" s="18" t="s">
        <v>247</v>
      </c>
      <c r="B290" s="19">
        <v>4</v>
      </c>
      <c r="C290" s="19">
        <v>0</v>
      </c>
      <c r="D290" s="20">
        <v>0.95579999999999998</v>
      </c>
      <c r="E290" s="20">
        <v>0.93440000000000001</v>
      </c>
      <c r="F290" s="20">
        <v>0.9657</v>
      </c>
      <c r="G290" s="20">
        <v>0.95189999999999997</v>
      </c>
      <c r="H290" s="20">
        <v>1.4162999999999999</v>
      </c>
      <c r="I290" s="20">
        <v>1.3572</v>
      </c>
      <c r="J290" s="20">
        <v>1.1648000000000001</v>
      </c>
      <c r="K290" s="20">
        <v>1.3128</v>
      </c>
      <c r="L290" s="13" t="s">
        <v>473</v>
      </c>
      <c r="M290" s="18" t="s">
        <v>172</v>
      </c>
      <c r="N290" s="13" t="s">
        <v>172</v>
      </c>
    </row>
    <row r="291" spans="1:14" x14ac:dyDescent="0.3">
      <c r="A291" s="18" t="s">
        <v>163</v>
      </c>
      <c r="B291" s="19">
        <v>4</v>
      </c>
      <c r="C291" s="19">
        <v>0</v>
      </c>
      <c r="D291" s="20">
        <v>0.8417</v>
      </c>
      <c r="E291" s="20">
        <v>0.87609999999999999</v>
      </c>
      <c r="F291" s="20">
        <v>0.78559999999999997</v>
      </c>
      <c r="G291" s="20">
        <v>0.83450000000000002</v>
      </c>
      <c r="H291" s="20">
        <v>1.401</v>
      </c>
      <c r="I291" s="20">
        <v>1.2466999999999999</v>
      </c>
      <c r="J291" s="20">
        <v>1.3212999999999999</v>
      </c>
      <c r="K291" s="20">
        <v>1.323</v>
      </c>
      <c r="L291" s="13" t="s">
        <v>488</v>
      </c>
      <c r="M291" s="18" t="s">
        <v>69</v>
      </c>
      <c r="N291" s="13" t="s">
        <v>172</v>
      </c>
    </row>
    <row r="292" spans="1:14" x14ac:dyDescent="0.3">
      <c r="A292" s="18" t="s">
        <v>82</v>
      </c>
      <c r="B292" s="19">
        <v>4</v>
      </c>
      <c r="C292" s="19">
        <v>0</v>
      </c>
      <c r="D292" s="20">
        <v>0.9123</v>
      </c>
      <c r="E292" s="20">
        <v>0.90659999999999996</v>
      </c>
      <c r="F292" s="20">
        <v>1.012</v>
      </c>
      <c r="G292" s="20">
        <v>0.94359999999999999</v>
      </c>
      <c r="H292" s="20">
        <v>1.3325</v>
      </c>
      <c r="I292" s="20">
        <v>1.3853</v>
      </c>
      <c r="J292" s="20">
        <v>1.2606999999999999</v>
      </c>
      <c r="K292" s="20">
        <v>1.3262</v>
      </c>
      <c r="L292" s="13" t="s">
        <v>476</v>
      </c>
      <c r="M292" s="18" t="s">
        <v>81</v>
      </c>
      <c r="N292" s="13" t="s">
        <v>539</v>
      </c>
    </row>
    <row r="293" spans="1:14" x14ac:dyDescent="0.3">
      <c r="A293" s="18" t="s">
        <v>262</v>
      </c>
      <c r="B293" s="19">
        <v>4</v>
      </c>
      <c r="C293" s="19">
        <v>0</v>
      </c>
      <c r="D293" s="20">
        <v>0.8377</v>
      </c>
      <c r="E293" s="20">
        <v>0.85070000000000001</v>
      </c>
      <c r="F293" s="20">
        <v>0.84609999999999996</v>
      </c>
      <c r="G293" s="20">
        <v>0.8448</v>
      </c>
      <c r="H293" s="20">
        <v>1.4424999999999999</v>
      </c>
      <c r="I293" s="20">
        <v>1.4029</v>
      </c>
      <c r="J293" s="20">
        <v>1.1400999999999999</v>
      </c>
      <c r="K293" s="20">
        <v>1.3285</v>
      </c>
      <c r="L293" s="13" t="s">
        <v>477</v>
      </c>
      <c r="M293" s="18" t="s">
        <v>6</v>
      </c>
      <c r="N293" s="13" t="s">
        <v>539</v>
      </c>
    </row>
    <row r="294" spans="1:14" x14ac:dyDescent="0.3">
      <c r="A294" s="18" t="s">
        <v>24</v>
      </c>
      <c r="B294" s="19">
        <v>4</v>
      </c>
      <c r="C294" s="19">
        <v>0</v>
      </c>
      <c r="D294" s="20">
        <v>0.94369999999999998</v>
      </c>
      <c r="E294" s="20">
        <v>0.99739999999999995</v>
      </c>
      <c r="F294" s="20">
        <v>0.95399999999999996</v>
      </c>
      <c r="G294" s="20">
        <v>0.96499999999999997</v>
      </c>
      <c r="H294" s="20">
        <v>1.3672</v>
      </c>
      <c r="I294" s="20">
        <v>1.3157000000000001</v>
      </c>
      <c r="J294" s="20">
        <v>1.3075000000000001</v>
      </c>
      <c r="K294" s="20">
        <v>1.3301000000000001</v>
      </c>
      <c r="L294" s="13" t="s">
        <v>474</v>
      </c>
      <c r="M294" s="18" t="s">
        <v>10</v>
      </c>
      <c r="N294" s="13" t="s">
        <v>172</v>
      </c>
    </row>
    <row r="295" spans="1:14" x14ac:dyDescent="0.3">
      <c r="A295" s="18" t="s">
        <v>156</v>
      </c>
      <c r="B295" s="19">
        <v>4</v>
      </c>
      <c r="C295" s="19">
        <v>0</v>
      </c>
      <c r="D295" s="20">
        <v>0.8548</v>
      </c>
      <c r="E295" s="20">
        <v>0.9032</v>
      </c>
      <c r="F295" s="20">
        <v>0.85640000000000005</v>
      </c>
      <c r="G295" s="20">
        <v>0.87150000000000005</v>
      </c>
      <c r="H295" s="20">
        <v>1.3592</v>
      </c>
      <c r="I295" s="20">
        <v>1.3614999999999999</v>
      </c>
      <c r="J295" s="20">
        <v>1.2729999999999999</v>
      </c>
      <c r="K295" s="20">
        <v>1.3311999999999999</v>
      </c>
      <c r="L295" s="13" t="s">
        <v>473</v>
      </c>
      <c r="M295" s="18" t="s">
        <v>66</v>
      </c>
      <c r="N295" s="13" t="s">
        <v>172</v>
      </c>
    </row>
    <row r="296" spans="1:14" x14ac:dyDescent="0.3">
      <c r="A296" s="18" t="s">
        <v>150</v>
      </c>
      <c r="B296" s="19">
        <v>4</v>
      </c>
      <c r="C296" s="19">
        <v>0</v>
      </c>
      <c r="D296" s="20">
        <v>0.94499999999999995</v>
      </c>
      <c r="E296" s="20">
        <v>0.97950000000000004</v>
      </c>
      <c r="F296" s="20">
        <v>0.96640000000000004</v>
      </c>
      <c r="G296" s="20">
        <v>0.96360000000000001</v>
      </c>
      <c r="H296" s="20">
        <v>1.3326</v>
      </c>
      <c r="I296" s="20">
        <v>1.3421000000000001</v>
      </c>
      <c r="J296" s="20">
        <v>1.3262</v>
      </c>
      <c r="K296" s="20">
        <v>1.3335999999999999</v>
      </c>
      <c r="L296" s="13" t="s">
        <v>487</v>
      </c>
      <c r="M296" s="18" t="s">
        <v>66</v>
      </c>
      <c r="N296" s="13" t="s">
        <v>172</v>
      </c>
    </row>
    <row r="297" spans="1:14" x14ac:dyDescent="0.3">
      <c r="A297" s="18" t="s">
        <v>235</v>
      </c>
      <c r="B297" s="19">
        <v>4</v>
      </c>
      <c r="C297" s="19">
        <v>0</v>
      </c>
      <c r="D297" s="20">
        <v>0.84450000000000003</v>
      </c>
      <c r="E297" s="20">
        <v>0.85609999999999997</v>
      </c>
      <c r="F297" s="20">
        <v>0.85940000000000005</v>
      </c>
      <c r="G297" s="20">
        <v>0.85329999999999995</v>
      </c>
      <c r="H297" s="20">
        <v>1.2548999999999999</v>
      </c>
      <c r="I297" s="20">
        <v>1.3786</v>
      </c>
      <c r="J297" s="20">
        <v>1.3859999999999999</v>
      </c>
      <c r="K297" s="20">
        <v>1.3398000000000001</v>
      </c>
      <c r="L297" s="13" t="s">
        <v>476</v>
      </c>
      <c r="M297" s="18" t="s">
        <v>81</v>
      </c>
      <c r="N297" s="13" t="s">
        <v>539</v>
      </c>
    </row>
    <row r="298" spans="1:14" x14ac:dyDescent="0.3">
      <c r="A298" s="18" t="s">
        <v>245</v>
      </c>
      <c r="B298" s="19">
        <v>4</v>
      </c>
      <c r="C298" s="19">
        <v>0</v>
      </c>
      <c r="D298" s="20">
        <v>0.98050000000000004</v>
      </c>
      <c r="E298" s="20">
        <v>0.97889999999999999</v>
      </c>
      <c r="F298" s="20">
        <v>0.97230000000000005</v>
      </c>
      <c r="G298" s="20">
        <v>0.97719999999999996</v>
      </c>
      <c r="H298" s="20">
        <v>1.2236</v>
      </c>
      <c r="I298" s="20">
        <v>1.4253</v>
      </c>
      <c r="J298" s="20">
        <v>1.3732</v>
      </c>
      <c r="K298" s="20">
        <v>1.3407</v>
      </c>
      <c r="L298" s="13" t="s">
        <v>487</v>
      </c>
      <c r="M298" s="18" t="s">
        <v>85</v>
      </c>
      <c r="N298" s="13" t="s">
        <v>172</v>
      </c>
    </row>
    <row r="299" spans="1:14" x14ac:dyDescent="0.3">
      <c r="A299" s="18" t="s">
        <v>25</v>
      </c>
      <c r="B299" s="19">
        <v>4</v>
      </c>
      <c r="C299" s="19">
        <v>0</v>
      </c>
      <c r="D299" s="20">
        <v>0.93899999999999995</v>
      </c>
      <c r="E299" s="20">
        <v>0.99180000000000001</v>
      </c>
      <c r="F299" s="20">
        <v>0.95479999999999998</v>
      </c>
      <c r="G299" s="20">
        <v>0.96189999999999998</v>
      </c>
      <c r="H299" s="20">
        <v>1.3938999999999999</v>
      </c>
      <c r="I299" s="20">
        <v>1.2572000000000001</v>
      </c>
      <c r="J299" s="20">
        <v>1.3745000000000001</v>
      </c>
      <c r="K299" s="20">
        <v>1.3419000000000001</v>
      </c>
      <c r="L299" s="13" t="s">
        <v>473</v>
      </c>
      <c r="M299" s="18" t="s">
        <v>26</v>
      </c>
      <c r="N299" s="13" t="s">
        <v>382</v>
      </c>
    </row>
    <row r="300" spans="1:14" x14ac:dyDescent="0.3">
      <c r="A300" s="18" t="s">
        <v>159</v>
      </c>
      <c r="B300" s="19">
        <v>4</v>
      </c>
      <c r="C300" s="19">
        <v>0</v>
      </c>
      <c r="D300" s="20">
        <v>0.93520000000000003</v>
      </c>
      <c r="E300" s="20">
        <v>0.94589999999999996</v>
      </c>
      <c r="F300" s="20">
        <v>0.87119999999999997</v>
      </c>
      <c r="G300" s="20">
        <v>0.91739999999999999</v>
      </c>
      <c r="H300" s="20">
        <v>1.492</v>
      </c>
      <c r="I300" s="20">
        <v>1.4266000000000001</v>
      </c>
      <c r="J300" s="20">
        <v>1.1201000000000001</v>
      </c>
      <c r="K300" s="20">
        <v>1.3463000000000001</v>
      </c>
      <c r="L300" s="13" t="s">
        <v>476</v>
      </c>
      <c r="M300" s="18" t="s">
        <v>160</v>
      </c>
      <c r="N300" s="13" t="s">
        <v>172</v>
      </c>
    </row>
    <row r="301" spans="1:14" x14ac:dyDescent="0.3">
      <c r="A301" s="18" t="s">
        <v>255</v>
      </c>
      <c r="B301" s="19">
        <v>4</v>
      </c>
      <c r="C301" s="19">
        <v>0</v>
      </c>
      <c r="D301" s="20">
        <v>0.88129999999999997</v>
      </c>
      <c r="E301" s="20">
        <v>0.82699999999999996</v>
      </c>
      <c r="F301" s="20">
        <v>0.7994</v>
      </c>
      <c r="G301" s="20">
        <v>0.83589999999999998</v>
      </c>
      <c r="H301" s="20">
        <v>1.3045</v>
      </c>
      <c r="I301" s="20">
        <v>1.4303999999999999</v>
      </c>
      <c r="J301" s="20">
        <v>1.3042</v>
      </c>
      <c r="K301" s="20">
        <v>1.3464</v>
      </c>
      <c r="L301" s="13" t="s">
        <v>486</v>
      </c>
      <c r="M301" s="18" t="s">
        <v>35</v>
      </c>
      <c r="N301" s="18" t="s">
        <v>35</v>
      </c>
    </row>
    <row r="302" spans="1:14" x14ac:dyDescent="0.3">
      <c r="A302" s="18" t="s">
        <v>73</v>
      </c>
      <c r="B302" s="19">
        <v>4</v>
      </c>
      <c r="C302" s="19">
        <v>0</v>
      </c>
      <c r="D302" s="20">
        <v>0.96340000000000003</v>
      </c>
      <c r="E302" s="20">
        <v>0.96660000000000001</v>
      </c>
      <c r="F302" s="20">
        <v>0.97799999999999998</v>
      </c>
      <c r="G302" s="20">
        <v>0.96930000000000005</v>
      </c>
      <c r="H302" s="20">
        <v>1.2339</v>
      </c>
      <c r="I302" s="20">
        <v>1.4753000000000001</v>
      </c>
      <c r="J302" s="20">
        <v>1.3320000000000001</v>
      </c>
      <c r="K302" s="20">
        <v>1.3471</v>
      </c>
      <c r="L302" s="13" t="s">
        <v>487</v>
      </c>
      <c r="M302" s="18" t="s">
        <v>69</v>
      </c>
      <c r="N302" s="13" t="s">
        <v>172</v>
      </c>
    </row>
    <row r="303" spans="1:14" x14ac:dyDescent="0.3">
      <c r="A303" s="18" t="s">
        <v>257</v>
      </c>
      <c r="B303" s="19">
        <v>4</v>
      </c>
      <c r="C303" s="19">
        <v>0</v>
      </c>
      <c r="D303" s="20">
        <v>0.86219999999999997</v>
      </c>
      <c r="E303" s="20">
        <v>0.81779999999999997</v>
      </c>
      <c r="F303" s="20">
        <v>0.77270000000000005</v>
      </c>
      <c r="G303" s="20">
        <v>0.8175</v>
      </c>
      <c r="H303" s="20">
        <v>1.3295999999999999</v>
      </c>
      <c r="I303" s="20">
        <v>1.4255</v>
      </c>
      <c r="J303" s="20">
        <v>1.2931999999999999</v>
      </c>
      <c r="K303" s="20">
        <v>1.3493999999999999</v>
      </c>
      <c r="L303" s="13" t="s">
        <v>488</v>
      </c>
      <c r="M303" s="18" t="s">
        <v>258</v>
      </c>
      <c r="N303" s="13" t="s">
        <v>542</v>
      </c>
    </row>
    <row r="304" spans="1:14" x14ac:dyDescent="0.3">
      <c r="A304" s="18" t="s">
        <v>234</v>
      </c>
      <c r="B304" s="19">
        <v>4</v>
      </c>
      <c r="C304" s="19">
        <v>0</v>
      </c>
      <c r="D304" s="20">
        <v>0.91290000000000004</v>
      </c>
      <c r="E304" s="20">
        <v>0.94099999999999995</v>
      </c>
      <c r="F304" s="20">
        <v>0.96899999999999997</v>
      </c>
      <c r="G304" s="20">
        <v>0.94099999999999995</v>
      </c>
      <c r="H304" s="20">
        <v>1.3779999999999999</v>
      </c>
      <c r="I304" s="20">
        <v>1.3595999999999999</v>
      </c>
      <c r="J304" s="20">
        <v>1.3575999999999999</v>
      </c>
      <c r="K304" s="20">
        <v>1.365</v>
      </c>
      <c r="L304" s="13" t="s">
        <v>476</v>
      </c>
      <c r="M304" s="18" t="s">
        <v>92</v>
      </c>
      <c r="N304" s="13" t="s">
        <v>539</v>
      </c>
    </row>
    <row r="305" spans="1:14" x14ac:dyDescent="0.3">
      <c r="A305" s="18" t="s">
        <v>201</v>
      </c>
      <c r="B305" s="19">
        <v>4</v>
      </c>
      <c r="C305" s="19">
        <v>0</v>
      </c>
      <c r="D305" s="20">
        <v>0.89980000000000004</v>
      </c>
      <c r="E305" s="20">
        <v>0.87219999999999998</v>
      </c>
      <c r="F305" s="20">
        <v>0.93540000000000001</v>
      </c>
      <c r="G305" s="20">
        <v>0.90249999999999997</v>
      </c>
      <c r="H305" s="20">
        <v>1.3069999999999999</v>
      </c>
      <c r="I305" s="20">
        <v>1.4069</v>
      </c>
      <c r="J305" s="20">
        <v>1.389</v>
      </c>
      <c r="K305" s="20">
        <v>1.3675999999999999</v>
      </c>
      <c r="L305" s="13" t="s">
        <v>476</v>
      </c>
      <c r="M305" s="18" t="s">
        <v>77</v>
      </c>
      <c r="N305" s="13" t="s">
        <v>172</v>
      </c>
    </row>
    <row r="306" spans="1:14" x14ac:dyDescent="0.3">
      <c r="A306" s="18" t="s">
        <v>242</v>
      </c>
      <c r="B306" s="19">
        <v>4</v>
      </c>
      <c r="C306" s="19">
        <v>0</v>
      </c>
      <c r="D306" s="20">
        <v>0.95409999999999995</v>
      </c>
      <c r="E306" s="20">
        <v>0.98380000000000001</v>
      </c>
      <c r="F306" s="20">
        <v>0.97719999999999996</v>
      </c>
      <c r="G306" s="20">
        <v>0.97170000000000001</v>
      </c>
      <c r="H306" s="20">
        <v>1.4365000000000001</v>
      </c>
      <c r="I306" s="20">
        <v>1.3989</v>
      </c>
      <c r="J306" s="20">
        <v>1.2890999999999999</v>
      </c>
      <c r="K306" s="20">
        <v>1.3748</v>
      </c>
      <c r="L306" s="13" t="s">
        <v>486</v>
      </c>
      <c r="M306" s="18" t="s">
        <v>35</v>
      </c>
      <c r="N306" s="18" t="s">
        <v>35</v>
      </c>
    </row>
    <row r="307" spans="1:14" x14ac:dyDescent="0.3">
      <c r="A307" s="18" t="s">
        <v>79</v>
      </c>
      <c r="B307" s="19">
        <v>4</v>
      </c>
      <c r="C307" s="19">
        <v>0</v>
      </c>
      <c r="D307" s="20">
        <v>0.85880000000000001</v>
      </c>
      <c r="E307" s="20">
        <v>0.95530000000000004</v>
      </c>
      <c r="F307" s="20">
        <v>0.94389999999999996</v>
      </c>
      <c r="G307" s="20">
        <v>0.91930000000000001</v>
      </c>
      <c r="H307" s="20">
        <v>1.3532999999999999</v>
      </c>
      <c r="I307" s="20">
        <v>1.4226000000000001</v>
      </c>
      <c r="J307" s="20">
        <v>1.3493999999999999</v>
      </c>
      <c r="K307" s="20">
        <v>1.3751</v>
      </c>
      <c r="L307" s="13" t="s">
        <v>487</v>
      </c>
      <c r="M307" s="18" t="s">
        <v>77</v>
      </c>
      <c r="N307" s="13" t="s">
        <v>172</v>
      </c>
    </row>
    <row r="308" spans="1:14" x14ac:dyDescent="0.3">
      <c r="A308" s="18" t="s">
        <v>84</v>
      </c>
      <c r="B308" s="19">
        <v>4</v>
      </c>
      <c r="C308" s="19">
        <v>0</v>
      </c>
      <c r="D308" s="20">
        <v>1.0371999999999999</v>
      </c>
      <c r="E308" s="20">
        <v>0.995</v>
      </c>
      <c r="F308" s="20">
        <v>1.0137</v>
      </c>
      <c r="G308" s="20">
        <v>1.0153000000000001</v>
      </c>
      <c r="H308" s="20">
        <v>1.4970000000000001</v>
      </c>
      <c r="I308" s="20">
        <v>1.3815999999999999</v>
      </c>
      <c r="J308" s="20">
        <v>1.2608999999999999</v>
      </c>
      <c r="K308" s="20">
        <v>1.3797999999999999</v>
      </c>
      <c r="L308" s="13" t="s">
        <v>487</v>
      </c>
      <c r="M308" s="18" t="s">
        <v>85</v>
      </c>
      <c r="N308" s="13" t="s">
        <v>172</v>
      </c>
    </row>
    <row r="309" spans="1:14" x14ac:dyDescent="0.3">
      <c r="A309" s="18" t="s">
        <v>244</v>
      </c>
      <c r="B309" s="19">
        <v>4</v>
      </c>
      <c r="C309" s="19">
        <v>0</v>
      </c>
      <c r="D309" s="20">
        <v>0.98460000000000003</v>
      </c>
      <c r="E309" s="20">
        <v>1.0044</v>
      </c>
      <c r="F309" s="20">
        <v>0.9879</v>
      </c>
      <c r="G309" s="20">
        <v>0.99229999999999996</v>
      </c>
      <c r="H309" s="20">
        <v>1.3715999999999999</v>
      </c>
      <c r="I309" s="20">
        <v>1.35</v>
      </c>
      <c r="J309" s="20">
        <v>1.4189000000000001</v>
      </c>
      <c r="K309" s="20">
        <v>1.3802000000000001</v>
      </c>
      <c r="L309" s="13" t="s">
        <v>476</v>
      </c>
      <c r="M309" s="18" t="s">
        <v>81</v>
      </c>
      <c r="N309" s="13" t="s">
        <v>539</v>
      </c>
    </row>
    <row r="310" spans="1:14" x14ac:dyDescent="0.3">
      <c r="A310" s="18" t="s">
        <v>224</v>
      </c>
      <c r="B310" s="19">
        <v>4</v>
      </c>
      <c r="C310" s="19">
        <v>0</v>
      </c>
      <c r="D310" s="20">
        <v>0.98850000000000005</v>
      </c>
      <c r="E310" s="20">
        <v>1.0008999999999999</v>
      </c>
      <c r="F310" s="20">
        <v>0.94599999999999995</v>
      </c>
      <c r="G310" s="20">
        <v>0.97850000000000004</v>
      </c>
      <c r="H310" s="20">
        <v>1.5015000000000001</v>
      </c>
      <c r="I310" s="20">
        <v>1.4217</v>
      </c>
      <c r="J310" s="20">
        <v>1.2190000000000001</v>
      </c>
      <c r="K310" s="20">
        <v>1.3807</v>
      </c>
      <c r="L310" s="13" t="s">
        <v>473</v>
      </c>
      <c r="M310" s="18" t="s">
        <v>172</v>
      </c>
      <c r="N310" s="13" t="s">
        <v>172</v>
      </c>
    </row>
    <row r="311" spans="1:14" x14ac:dyDescent="0.3">
      <c r="A311" s="18" t="s">
        <v>219</v>
      </c>
      <c r="B311" s="19">
        <v>4</v>
      </c>
      <c r="C311" s="19">
        <v>0</v>
      </c>
      <c r="D311" s="20">
        <v>0.96299999999999997</v>
      </c>
      <c r="E311" s="20">
        <v>0.89659999999999995</v>
      </c>
      <c r="F311" s="20">
        <v>0.95379999999999998</v>
      </c>
      <c r="G311" s="20">
        <v>0.93779999999999997</v>
      </c>
      <c r="H311" s="20">
        <v>1.3869</v>
      </c>
      <c r="I311" s="20">
        <v>1.4192</v>
      </c>
      <c r="J311" s="20">
        <v>1.36</v>
      </c>
      <c r="K311" s="20">
        <v>1.3887</v>
      </c>
      <c r="L311" s="13" t="s">
        <v>476</v>
      </c>
      <c r="M311" s="18" t="s">
        <v>81</v>
      </c>
      <c r="N311" s="13" t="s">
        <v>539</v>
      </c>
    </row>
    <row r="312" spans="1:14" x14ac:dyDescent="0.3">
      <c r="A312" s="18" t="s">
        <v>78</v>
      </c>
      <c r="B312" s="19">
        <v>4</v>
      </c>
      <c r="C312" s="19">
        <v>0</v>
      </c>
      <c r="D312" s="20">
        <v>0.94799999999999995</v>
      </c>
      <c r="E312" s="20">
        <v>0.92610000000000003</v>
      </c>
      <c r="F312" s="20">
        <v>0.94550000000000001</v>
      </c>
      <c r="G312" s="20">
        <v>0.93989999999999996</v>
      </c>
      <c r="H312" s="20">
        <v>1.2877000000000001</v>
      </c>
      <c r="I312" s="20">
        <v>1.6153</v>
      </c>
      <c r="J312" s="20">
        <v>1.2650999999999999</v>
      </c>
      <c r="K312" s="20">
        <v>1.3894</v>
      </c>
      <c r="L312" s="13" t="s">
        <v>476</v>
      </c>
      <c r="M312" s="18" t="s">
        <v>77</v>
      </c>
      <c r="N312" s="13" t="s">
        <v>172</v>
      </c>
    </row>
    <row r="313" spans="1:14" x14ac:dyDescent="0.3">
      <c r="A313" s="18" t="s">
        <v>76</v>
      </c>
      <c r="B313" s="19">
        <v>4</v>
      </c>
      <c r="C313" s="19">
        <v>0</v>
      </c>
      <c r="D313" s="20">
        <v>1.0153000000000001</v>
      </c>
      <c r="E313" s="20">
        <v>0.96579999999999999</v>
      </c>
      <c r="F313" s="20">
        <v>1.0599000000000001</v>
      </c>
      <c r="G313" s="20">
        <v>1.0137</v>
      </c>
      <c r="H313" s="20">
        <v>1.3447</v>
      </c>
      <c r="I313" s="20">
        <v>1.4239999999999999</v>
      </c>
      <c r="J313" s="20">
        <v>1.4009</v>
      </c>
      <c r="K313" s="20">
        <v>1.3898999999999999</v>
      </c>
      <c r="L313" s="13" t="s">
        <v>476</v>
      </c>
      <c r="M313" s="18" t="s">
        <v>77</v>
      </c>
      <c r="N313" s="13" t="s">
        <v>172</v>
      </c>
    </row>
    <row r="314" spans="1:14" x14ac:dyDescent="0.3">
      <c r="A314" s="18" t="s">
        <v>240</v>
      </c>
      <c r="B314" s="19">
        <v>4</v>
      </c>
      <c r="C314" s="19">
        <v>0</v>
      </c>
      <c r="D314" s="20">
        <v>0.94589999999999996</v>
      </c>
      <c r="E314" s="20">
        <v>0.96479999999999999</v>
      </c>
      <c r="F314" s="20">
        <v>0.95079999999999998</v>
      </c>
      <c r="G314" s="20">
        <v>0.95389999999999997</v>
      </c>
      <c r="H314" s="20">
        <v>1.3655999999999999</v>
      </c>
      <c r="I314" s="20">
        <v>1.4622999999999999</v>
      </c>
      <c r="J314" s="20">
        <v>1.3492</v>
      </c>
      <c r="K314" s="20">
        <v>1.3923000000000001</v>
      </c>
      <c r="L314" s="13" t="s">
        <v>474</v>
      </c>
      <c r="M314" s="18" t="s">
        <v>241</v>
      </c>
      <c r="N314" s="13" t="s">
        <v>172</v>
      </c>
    </row>
    <row r="315" spans="1:14" x14ac:dyDescent="0.3">
      <c r="A315" s="18" t="s">
        <v>222</v>
      </c>
      <c r="B315" s="19">
        <v>4</v>
      </c>
      <c r="C315" s="19">
        <v>0</v>
      </c>
      <c r="D315" s="20">
        <v>0.53010000000000002</v>
      </c>
      <c r="E315" s="20">
        <v>0.47970000000000002</v>
      </c>
      <c r="F315" s="20">
        <v>0.59009999999999996</v>
      </c>
      <c r="G315" s="20">
        <v>0.5333</v>
      </c>
      <c r="H315" s="20">
        <v>1.5676000000000001</v>
      </c>
      <c r="I315" s="20">
        <v>1.3905000000000001</v>
      </c>
      <c r="J315" s="20">
        <v>1.2255</v>
      </c>
      <c r="K315" s="20">
        <v>1.3946000000000001</v>
      </c>
      <c r="L315" s="13" t="s">
        <v>473</v>
      </c>
      <c r="M315" s="18" t="s">
        <v>96</v>
      </c>
      <c r="N315" s="13" t="s">
        <v>172</v>
      </c>
    </row>
    <row r="316" spans="1:14" x14ac:dyDescent="0.3">
      <c r="A316" s="18" t="s">
        <v>161</v>
      </c>
      <c r="B316" s="19">
        <v>4</v>
      </c>
      <c r="C316" s="19">
        <v>0</v>
      </c>
      <c r="D316" s="20">
        <v>0.95650000000000002</v>
      </c>
      <c r="E316" s="20">
        <v>1.0139</v>
      </c>
      <c r="F316" s="20">
        <v>0.97699999999999998</v>
      </c>
      <c r="G316" s="20">
        <v>0.98250000000000004</v>
      </c>
      <c r="H316" s="20">
        <v>1.4471000000000001</v>
      </c>
      <c r="I316" s="20">
        <v>1.5389999999999999</v>
      </c>
      <c r="J316" s="20">
        <v>1.2082999999999999</v>
      </c>
      <c r="K316" s="20">
        <v>1.3980999999999999</v>
      </c>
      <c r="L316" s="13" t="s">
        <v>487</v>
      </c>
      <c r="M316" s="18" t="s">
        <v>69</v>
      </c>
      <c r="N316" s="13" t="s">
        <v>172</v>
      </c>
    </row>
    <row r="317" spans="1:14" x14ac:dyDescent="0.3">
      <c r="A317" s="18" t="s">
        <v>83</v>
      </c>
      <c r="B317" s="19">
        <v>3</v>
      </c>
      <c r="C317" s="19">
        <v>0</v>
      </c>
      <c r="D317" s="20">
        <v>0.99819999999999998</v>
      </c>
      <c r="E317" s="20">
        <v>1.0023</v>
      </c>
      <c r="F317" s="20">
        <v>1.0137</v>
      </c>
      <c r="G317" s="20">
        <v>1.0046999999999999</v>
      </c>
      <c r="H317" s="20">
        <v>1.5041</v>
      </c>
      <c r="I317" s="20">
        <v>1.4019999999999999</v>
      </c>
      <c r="J317" s="20">
        <v>1.3194999999999999</v>
      </c>
      <c r="K317" s="20">
        <v>1.4085000000000001</v>
      </c>
      <c r="L317" s="13" t="s">
        <v>474</v>
      </c>
      <c r="M317" s="18" t="s">
        <v>81</v>
      </c>
      <c r="N317" s="13" t="s">
        <v>539</v>
      </c>
    </row>
    <row r="318" spans="1:14" x14ac:dyDescent="0.3">
      <c r="A318" s="18" t="s">
        <v>243</v>
      </c>
      <c r="B318" s="19">
        <v>4</v>
      </c>
      <c r="C318" s="19">
        <v>0</v>
      </c>
      <c r="D318" s="20">
        <v>0.93930000000000002</v>
      </c>
      <c r="E318" s="20">
        <v>0.97309999999999997</v>
      </c>
      <c r="F318" s="20">
        <v>0.97389999999999999</v>
      </c>
      <c r="G318" s="20">
        <v>0.96209999999999996</v>
      </c>
      <c r="H318" s="20">
        <v>1.3993</v>
      </c>
      <c r="I318" s="20">
        <v>1.4400999999999999</v>
      </c>
      <c r="J318" s="20">
        <v>1.3874</v>
      </c>
      <c r="K318" s="20">
        <v>1.4089</v>
      </c>
      <c r="L318" s="13" t="s">
        <v>473</v>
      </c>
      <c r="M318" s="18" t="s">
        <v>85</v>
      </c>
      <c r="N318" s="13" t="s">
        <v>172</v>
      </c>
    </row>
    <row r="319" spans="1:14" x14ac:dyDescent="0.3">
      <c r="A319" s="18" t="s">
        <v>72</v>
      </c>
      <c r="B319" s="19">
        <v>4</v>
      </c>
      <c r="C319" s="19">
        <v>0</v>
      </c>
      <c r="D319" s="20">
        <v>0.98119999999999996</v>
      </c>
      <c r="E319" s="20">
        <v>0.98360000000000003</v>
      </c>
      <c r="F319" s="20">
        <v>0.97799999999999998</v>
      </c>
      <c r="G319" s="20">
        <v>0.98089999999999999</v>
      </c>
      <c r="H319" s="20">
        <v>1.3127</v>
      </c>
      <c r="I319" s="20">
        <v>1.478</v>
      </c>
      <c r="J319" s="20">
        <v>1.4374</v>
      </c>
      <c r="K319" s="20">
        <v>1.4094</v>
      </c>
      <c r="L319" s="13" t="s">
        <v>487</v>
      </c>
      <c r="M319" s="18" t="s">
        <v>69</v>
      </c>
      <c r="N319" s="13" t="s">
        <v>172</v>
      </c>
    </row>
    <row r="320" spans="1:14" x14ac:dyDescent="0.3">
      <c r="A320" s="18" t="s">
        <v>87</v>
      </c>
      <c r="B320" s="19">
        <v>4</v>
      </c>
      <c r="C320" s="19">
        <v>1</v>
      </c>
      <c r="D320" s="20">
        <v>1.0096000000000001</v>
      </c>
      <c r="E320" s="20">
        <v>1.0185</v>
      </c>
      <c r="F320" s="20">
        <v>1.0185</v>
      </c>
      <c r="G320" s="20">
        <v>1.0155000000000001</v>
      </c>
      <c r="H320" s="20">
        <v>1.4787999999999999</v>
      </c>
      <c r="I320" s="20">
        <v>1.4351</v>
      </c>
      <c r="J320" s="20">
        <v>1.3741000000000001</v>
      </c>
      <c r="K320" s="20">
        <v>1.4293</v>
      </c>
      <c r="L320" s="13" t="s">
        <v>473</v>
      </c>
      <c r="M320" s="18" t="s">
        <v>8</v>
      </c>
      <c r="N320" s="13" t="s">
        <v>543</v>
      </c>
    </row>
    <row r="321" spans="1:14" x14ac:dyDescent="0.3">
      <c r="A321" s="18" t="s">
        <v>237</v>
      </c>
      <c r="B321" s="19">
        <v>4</v>
      </c>
      <c r="C321" s="19">
        <v>0</v>
      </c>
      <c r="D321" s="20">
        <v>0.97060000000000002</v>
      </c>
      <c r="E321" s="20">
        <v>0.95</v>
      </c>
      <c r="F321" s="20">
        <v>0.98380000000000001</v>
      </c>
      <c r="G321" s="20">
        <v>0.96809999999999996</v>
      </c>
      <c r="H321" s="20">
        <v>1.3041</v>
      </c>
      <c r="I321" s="20">
        <v>1.4395</v>
      </c>
      <c r="J321" s="20">
        <v>1.6262000000000001</v>
      </c>
      <c r="K321" s="20">
        <v>1.4565999999999999</v>
      </c>
      <c r="L321" s="13" t="s">
        <v>486</v>
      </c>
      <c r="M321" s="18" t="s">
        <v>35</v>
      </c>
      <c r="N321" s="18" t="s">
        <v>35</v>
      </c>
    </row>
    <row r="322" spans="1:14" x14ac:dyDescent="0.3">
      <c r="A322" s="18" t="s">
        <v>200</v>
      </c>
      <c r="B322" s="19">
        <v>4</v>
      </c>
      <c r="C322" s="19">
        <v>0</v>
      </c>
      <c r="D322" s="20">
        <v>0.89590000000000003</v>
      </c>
      <c r="E322" s="20">
        <v>0.8619</v>
      </c>
      <c r="F322" s="20">
        <v>0.86980000000000002</v>
      </c>
      <c r="G322" s="20">
        <v>0.87590000000000001</v>
      </c>
      <c r="H322" s="20">
        <v>1.4923999999999999</v>
      </c>
      <c r="I322" s="20">
        <v>1.5187999999999999</v>
      </c>
      <c r="J322" s="20">
        <v>1.4408000000000001</v>
      </c>
      <c r="K322" s="20">
        <v>1.484</v>
      </c>
      <c r="L322" s="13" t="s">
        <v>488</v>
      </c>
      <c r="M322" s="13" t="s">
        <v>482</v>
      </c>
      <c r="N322" s="13" t="s">
        <v>172</v>
      </c>
    </row>
    <row r="323" spans="1:14" x14ac:dyDescent="0.3">
      <c r="A323" s="18" t="s">
        <v>223</v>
      </c>
      <c r="B323" s="19">
        <v>4</v>
      </c>
      <c r="C323" s="19">
        <v>0</v>
      </c>
      <c r="D323" s="20">
        <v>0.80069999999999997</v>
      </c>
      <c r="E323" s="20">
        <v>0.86799999999999999</v>
      </c>
      <c r="F323" s="20">
        <v>0.84009999999999996</v>
      </c>
      <c r="G323" s="20">
        <v>0.83630000000000004</v>
      </c>
      <c r="H323" s="20">
        <v>1.6195999999999999</v>
      </c>
      <c r="I323" s="20">
        <v>1.4451000000000001</v>
      </c>
      <c r="J323" s="20">
        <v>1.4228000000000001</v>
      </c>
      <c r="K323" s="20">
        <v>1.4958</v>
      </c>
      <c r="L323" s="13" t="s">
        <v>488</v>
      </c>
      <c r="M323" s="18" t="s">
        <v>116</v>
      </c>
      <c r="N323" s="13" t="s">
        <v>382</v>
      </c>
    </row>
    <row r="324" spans="1:14" x14ac:dyDescent="0.3">
      <c r="A324" s="18" t="s">
        <v>205</v>
      </c>
      <c r="B324" s="19">
        <v>4</v>
      </c>
      <c r="C324" s="19">
        <v>0</v>
      </c>
      <c r="D324" s="20">
        <v>0.94179999999999997</v>
      </c>
      <c r="E324" s="20">
        <v>0.96150000000000002</v>
      </c>
      <c r="F324" s="20">
        <v>0.96630000000000005</v>
      </c>
      <c r="G324" s="20">
        <v>0.95650000000000002</v>
      </c>
      <c r="H324" s="20">
        <v>1.7476</v>
      </c>
      <c r="I324" s="20">
        <v>1.4609000000000001</v>
      </c>
      <c r="J324" s="20">
        <v>1.3403</v>
      </c>
      <c r="K324" s="20">
        <v>1.5163</v>
      </c>
      <c r="L324" s="13" t="s">
        <v>486</v>
      </c>
      <c r="M324" s="18" t="s">
        <v>123</v>
      </c>
      <c r="N324" s="13" t="s">
        <v>172</v>
      </c>
    </row>
    <row r="325" spans="1:14" x14ac:dyDescent="0.3">
      <c r="A325" s="18" t="s">
        <v>202</v>
      </c>
      <c r="B325" s="19">
        <v>4</v>
      </c>
      <c r="C325" s="19">
        <v>0</v>
      </c>
      <c r="D325" s="20">
        <v>0.93540000000000001</v>
      </c>
      <c r="E325" s="20">
        <v>0.95520000000000005</v>
      </c>
      <c r="F325" s="20">
        <v>0.99239999999999995</v>
      </c>
      <c r="G325" s="20">
        <v>0.96099999999999997</v>
      </c>
      <c r="H325" s="20">
        <v>1.6459999999999999</v>
      </c>
      <c r="I325" s="20">
        <v>1.4939</v>
      </c>
      <c r="J325" s="20">
        <v>1.4315</v>
      </c>
      <c r="K325" s="20">
        <v>1.5238</v>
      </c>
      <c r="L325" s="13" t="s">
        <v>488</v>
      </c>
      <c r="M325" s="18" t="s">
        <v>110</v>
      </c>
      <c r="N325" s="13" t="s">
        <v>542</v>
      </c>
    </row>
    <row r="326" spans="1:14" x14ac:dyDescent="0.3">
      <c r="A326" s="18" t="s">
        <v>204</v>
      </c>
      <c r="B326" s="19">
        <v>4</v>
      </c>
      <c r="C326" s="19">
        <v>0</v>
      </c>
      <c r="D326" s="20">
        <v>0.97650000000000003</v>
      </c>
      <c r="E326" s="20">
        <v>0.98519999999999996</v>
      </c>
      <c r="F326" s="20">
        <v>0.9607</v>
      </c>
      <c r="G326" s="20">
        <v>0.97419999999999995</v>
      </c>
      <c r="H326" s="20">
        <v>1.5459000000000001</v>
      </c>
      <c r="I326" s="20">
        <v>1.5668</v>
      </c>
      <c r="J326" s="20">
        <v>1.4702999999999999</v>
      </c>
      <c r="K326" s="20">
        <v>1.5276000000000001</v>
      </c>
      <c r="L326" s="13" t="s">
        <v>473</v>
      </c>
      <c r="M326" s="18" t="s">
        <v>81</v>
      </c>
      <c r="N326" s="13" t="s">
        <v>539</v>
      </c>
    </row>
    <row r="327" spans="1:14" x14ac:dyDescent="0.3">
      <c r="A327" s="18" t="s">
        <v>236</v>
      </c>
      <c r="B327" s="19">
        <v>4</v>
      </c>
      <c r="C327" s="19">
        <v>0</v>
      </c>
      <c r="D327" s="20">
        <v>0.93189999999999995</v>
      </c>
      <c r="E327" s="20">
        <v>0.95660000000000001</v>
      </c>
      <c r="F327" s="20">
        <v>0.98209999999999997</v>
      </c>
      <c r="G327" s="20">
        <v>0.95689999999999997</v>
      </c>
      <c r="H327" s="20">
        <v>1.5879000000000001</v>
      </c>
      <c r="I327" s="20">
        <v>1.5417000000000001</v>
      </c>
      <c r="J327" s="20">
        <v>1.4725999999999999</v>
      </c>
      <c r="K327" s="20">
        <v>1.5341</v>
      </c>
      <c r="L327" s="13" t="s">
        <v>488</v>
      </c>
      <c r="M327" s="18" t="s">
        <v>110</v>
      </c>
      <c r="N327" s="13" t="s">
        <v>542</v>
      </c>
    </row>
    <row r="328" spans="1:14" x14ac:dyDescent="0.3">
      <c r="A328" s="18" t="s">
        <v>3</v>
      </c>
      <c r="B328" s="19">
        <v>4</v>
      </c>
      <c r="C328" s="19">
        <v>1</v>
      </c>
      <c r="D328" s="20">
        <v>1.1897</v>
      </c>
      <c r="E328" s="20">
        <v>1.2457</v>
      </c>
      <c r="F328" s="20">
        <v>1.2702</v>
      </c>
      <c r="G328" s="20">
        <v>1.2352000000000001</v>
      </c>
      <c r="H328" s="20">
        <v>1.7094</v>
      </c>
      <c r="I328" s="20">
        <v>1.5188999999999999</v>
      </c>
      <c r="J328" s="20">
        <v>1.4105000000000001</v>
      </c>
      <c r="K328" s="20">
        <v>1.5463</v>
      </c>
      <c r="L328" s="13" t="s">
        <v>485</v>
      </c>
      <c r="M328" s="18" t="s">
        <v>4</v>
      </c>
      <c r="N328" s="20" t="s">
        <v>503</v>
      </c>
    </row>
    <row r="329" spans="1:14" x14ac:dyDescent="0.3">
      <c r="A329" s="18" t="s">
        <v>74</v>
      </c>
      <c r="B329" s="19">
        <v>4</v>
      </c>
      <c r="C329" s="19">
        <v>0</v>
      </c>
      <c r="D329" s="20">
        <v>1.0404</v>
      </c>
      <c r="E329" s="20">
        <v>1.0299</v>
      </c>
      <c r="F329" s="20">
        <v>1.0737000000000001</v>
      </c>
      <c r="G329" s="20">
        <v>1.048</v>
      </c>
      <c r="H329" s="20">
        <v>1.4605999999999999</v>
      </c>
      <c r="I329" s="20">
        <v>1.6440999999999999</v>
      </c>
      <c r="J329" s="20">
        <v>1.5965</v>
      </c>
      <c r="K329" s="20">
        <v>1.5670999999999999</v>
      </c>
      <c r="L329" s="13" t="s">
        <v>487</v>
      </c>
      <c r="M329" s="18" t="s">
        <v>75</v>
      </c>
      <c r="N329" s="13" t="s">
        <v>172</v>
      </c>
    </row>
    <row r="330" spans="1:14" x14ac:dyDescent="0.3">
      <c r="A330" s="18" t="s">
        <v>193</v>
      </c>
      <c r="B330" s="19">
        <v>4</v>
      </c>
      <c r="C330" s="19">
        <v>0</v>
      </c>
      <c r="D330" s="20">
        <v>0.85160000000000002</v>
      </c>
      <c r="E330" s="20">
        <v>0.84919999999999995</v>
      </c>
      <c r="F330" s="20">
        <v>0.81520000000000004</v>
      </c>
      <c r="G330" s="20">
        <v>0.8387</v>
      </c>
      <c r="H330" s="20">
        <v>1.7232000000000001</v>
      </c>
      <c r="I330" s="20">
        <v>1.6040000000000001</v>
      </c>
      <c r="J330" s="20">
        <v>1.5542</v>
      </c>
      <c r="K330" s="20">
        <v>1.6271</v>
      </c>
      <c r="L330" s="13" t="s">
        <v>476</v>
      </c>
      <c r="M330" s="18" t="s">
        <v>77</v>
      </c>
      <c r="N330" s="13" t="s">
        <v>172</v>
      </c>
    </row>
    <row r="331" spans="1:14" x14ac:dyDescent="0.3">
      <c r="A331" s="18" t="s">
        <v>215</v>
      </c>
      <c r="B331" s="19">
        <v>4</v>
      </c>
      <c r="C331" s="19">
        <v>0</v>
      </c>
      <c r="D331" s="20">
        <v>0.63429999999999997</v>
      </c>
      <c r="E331" s="20">
        <v>0.69989999999999997</v>
      </c>
      <c r="F331" s="20">
        <v>0.7006</v>
      </c>
      <c r="G331" s="20">
        <v>0.67830000000000001</v>
      </c>
      <c r="H331" s="20">
        <v>1.4773000000000001</v>
      </c>
      <c r="I331" s="20">
        <v>1.9167000000000001</v>
      </c>
      <c r="J331" s="20">
        <v>1.6442000000000001</v>
      </c>
      <c r="K331" s="20">
        <v>1.6794</v>
      </c>
      <c r="L331" s="13" t="s">
        <v>486</v>
      </c>
      <c r="M331" s="18" t="s">
        <v>35</v>
      </c>
      <c r="N331" s="18" t="s">
        <v>35</v>
      </c>
    </row>
    <row r="332" spans="1:14" x14ac:dyDescent="0.3">
      <c r="A332" s="18" t="s">
        <v>196</v>
      </c>
      <c r="B332" s="19">
        <v>4</v>
      </c>
      <c r="C332" s="19">
        <v>0</v>
      </c>
      <c r="D332" s="20">
        <v>0.98599999999999999</v>
      </c>
      <c r="E332" s="20">
        <v>0.98599999999999999</v>
      </c>
      <c r="F332" s="20">
        <v>0.87849999999999995</v>
      </c>
      <c r="G332" s="20">
        <v>0.95020000000000004</v>
      </c>
      <c r="H332" s="20">
        <v>1.9273</v>
      </c>
      <c r="I332" s="20">
        <v>1.5911999999999999</v>
      </c>
      <c r="J332" s="20">
        <v>1.571</v>
      </c>
      <c r="K332" s="20">
        <v>1.6964999999999999</v>
      </c>
      <c r="L332" s="13" t="s">
        <v>486</v>
      </c>
      <c r="M332" s="18" t="s">
        <v>35</v>
      </c>
      <c r="N332" s="18" t="s">
        <v>35</v>
      </c>
    </row>
    <row r="333" spans="1:14" x14ac:dyDescent="0.3">
      <c r="A333" s="18" t="s">
        <v>216</v>
      </c>
      <c r="B333" s="19">
        <v>4</v>
      </c>
      <c r="C333" s="19">
        <v>0</v>
      </c>
      <c r="D333" s="20">
        <v>0.4521</v>
      </c>
      <c r="E333" s="20">
        <v>0.47939999999999999</v>
      </c>
      <c r="F333" s="20">
        <v>0.54159999999999997</v>
      </c>
      <c r="G333" s="20">
        <v>0.49109999999999998</v>
      </c>
      <c r="H333" s="20">
        <v>1.6349</v>
      </c>
      <c r="I333" s="20">
        <v>1.8384</v>
      </c>
      <c r="J333" s="20">
        <v>1.6288</v>
      </c>
      <c r="K333" s="20">
        <v>1.7007000000000001</v>
      </c>
      <c r="L333" s="13" t="s">
        <v>476</v>
      </c>
      <c r="M333" s="18" t="s">
        <v>217</v>
      </c>
      <c r="N333" s="13" t="s">
        <v>382</v>
      </c>
    </row>
    <row r="334" spans="1:14" x14ac:dyDescent="0.3">
      <c r="A334" s="18" t="s">
        <v>199</v>
      </c>
      <c r="B334" s="19">
        <v>4</v>
      </c>
      <c r="C334" s="19">
        <v>0</v>
      </c>
      <c r="D334" s="20">
        <v>0.93700000000000006</v>
      </c>
      <c r="E334" s="20">
        <v>0.95679999999999998</v>
      </c>
      <c r="F334" s="20">
        <v>0.91410000000000002</v>
      </c>
      <c r="G334" s="20">
        <v>0.93600000000000005</v>
      </c>
      <c r="H334" s="20">
        <v>1.6545000000000001</v>
      </c>
      <c r="I334" s="20">
        <v>1.7742</v>
      </c>
      <c r="J334" s="20">
        <v>1.7419</v>
      </c>
      <c r="K334" s="20">
        <v>1.7235</v>
      </c>
      <c r="L334" s="13" t="s">
        <v>487</v>
      </c>
      <c r="M334" s="18" t="s">
        <v>113</v>
      </c>
      <c r="N334" s="13" t="s">
        <v>172</v>
      </c>
    </row>
    <row r="335" spans="1:14" x14ac:dyDescent="0.3">
      <c r="A335" s="18" t="s">
        <v>197</v>
      </c>
      <c r="B335" s="19">
        <v>4</v>
      </c>
      <c r="C335" s="19">
        <v>0</v>
      </c>
      <c r="D335" s="20">
        <v>0.97419999999999995</v>
      </c>
      <c r="E335" s="20">
        <v>0.86819999999999997</v>
      </c>
      <c r="F335" s="20">
        <v>0.90849999999999997</v>
      </c>
      <c r="G335" s="20">
        <v>0.91700000000000004</v>
      </c>
      <c r="H335" s="20">
        <v>1.8107</v>
      </c>
      <c r="I335" s="20">
        <v>1.7968999999999999</v>
      </c>
      <c r="J335" s="20">
        <v>1.5706</v>
      </c>
      <c r="K335" s="20">
        <v>1.7261</v>
      </c>
      <c r="L335" s="13" t="s">
        <v>486</v>
      </c>
      <c r="M335" s="18" t="s">
        <v>127</v>
      </c>
      <c r="N335" s="13" t="s">
        <v>543</v>
      </c>
    </row>
    <row r="336" spans="1:14" x14ac:dyDescent="0.3">
      <c r="A336" s="18" t="s">
        <v>198</v>
      </c>
      <c r="B336" s="19">
        <v>4</v>
      </c>
      <c r="C336" s="19">
        <v>0</v>
      </c>
      <c r="D336" s="20">
        <v>0.92279999999999995</v>
      </c>
      <c r="E336" s="20">
        <v>0.95440000000000003</v>
      </c>
      <c r="F336" s="20">
        <v>0.91249999999999998</v>
      </c>
      <c r="G336" s="20">
        <v>0.92989999999999995</v>
      </c>
      <c r="H336" s="20">
        <v>1.7636000000000001</v>
      </c>
      <c r="I336" s="20">
        <v>1.8177000000000001</v>
      </c>
      <c r="J336" s="20">
        <v>1.6161000000000001</v>
      </c>
      <c r="K336" s="20">
        <v>1.7324999999999999</v>
      </c>
      <c r="L336" s="13" t="s">
        <v>487</v>
      </c>
      <c r="M336" s="18" t="s">
        <v>113</v>
      </c>
      <c r="N336" s="13" t="s">
        <v>172</v>
      </c>
    </row>
  </sheetData>
  <sortState xmlns:xlrd2="http://schemas.microsoft.com/office/spreadsheetml/2017/richdata2" ref="A2:N337">
    <sortCondition ref="K1:K337"/>
  </sortState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D6FCC-504B-485C-9951-F520E3EC210E}">
  <sheetPr codeName="Sheet3"/>
  <dimension ref="A1:G19"/>
  <sheetViews>
    <sheetView workbookViewId="0">
      <selection activeCell="A21" sqref="A21"/>
    </sheetView>
  </sheetViews>
  <sheetFormatPr defaultRowHeight="14" x14ac:dyDescent="0.3"/>
  <cols>
    <col min="1" max="1" width="31.58203125" style="1" bestFit="1" customWidth="1"/>
    <col min="2" max="2" width="12.25" style="1" bestFit="1" customWidth="1"/>
    <col min="3" max="3" width="14.75" style="1" bestFit="1" customWidth="1"/>
    <col min="4" max="4" width="6.6640625" style="1" customWidth="1"/>
    <col min="5" max="5" width="25.9140625" style="1" bestFit="1" customWidth="1"/>
    <col min="6" max="6" width="7.6640625" style="1" bestFit="1" customWidth="1"/>
    <col min="7" max="7" width="14.75" style="1" bestFit="1" customWidth="1"/>
    <col min="8" max="16384" width="8.6640625" style="1"/>
  </cols>
  <sheetData>
    <row r="1" spans="1:7" ht="19.5" customHeight="1" x14ac:dyDescent="0.3">
      <c r="A1" s="46" t="s">
        <v>567</v>
      </c>
      <c r="B1" s="46"/>
      <c r="C1" s="46"/>
      <c r="E1" s="47" t="s">
        <v>518</v>
      </c>
      <c r="F1" s="47"/>
      <c r="G1" s="47"/>
    </row>
    <row r="2" spans="1:7" ht="21.5" customHeight="1" x14ac:dyDescent="0.3">
      <c r="A2" s="16" t="s">
        <v>481</v>
      </c>
      <c r="B2" s="16" t="s">
        <v>548</v>
      </c>
      <c r="C2" s="16" t="s">
        <v>549</v>
      </c>
      <c r="E2" s="17" t="s">
        <v>481</v>
      </c>
      <c r="F2" s="17" t="s">
        <v>483</v>
      </c>
      <c r="G2" s="17" t="s">
        <v>549</v>
      </c>
    </row>
    <row r="3" spans="1:7" x14ac:dyDescent="0.3">
      <c r="A3" s="13" t="s">
        <v>485</v>
      </c>
      <c r="B3" s="13">
        <v>75</v>
      </c>
      <c r="C3" s="13">
        <v>29</v>
      </c>
      <c r="E3" s="13" t="s">
        <v>544</v>
      </c>
      <c r="F3" s="13">
        <v>33</v>
      </c>
      <c r="G3" s="13">
        <v>0</v>
      </c>
    </row>
    <row r="4" spans="1:7" x14ac:dyDescent="0.3">
      <c r="A4" s="13" t="s">
        <v>473</v>
      </c>
      <c r="B4" s="13">
        <v>59</v>
      </c>
      <c r="C4" s="13">
        <v>2</v>
      </c>
      <c r="E4" s="13" t="s">
        <v>543</v>
      </c>
      <c r="F4" s="13">
        <v>20</v>
      </c>
      <c r="G4" s="13">
        <v>0</v>
      </c>
    </row>
    <row r="5" spans="1:7" x14ac:dyDescent="0.3">
      <c r="A5" s="13" t="s">
        <v>476</v>
      </c>
      <c r="B5" s="13">
        <v>53</v>
      </c>
      <c r="C5" s="13">
        <v>0</v>
      </c>
      <c r="E5" s="14" t="s">
        <v>499</v>
      </c>
      <c r="F5" s="13">
        <v>4</v>
      </c>
      <c r="G5" s="13">
        <v>2</v>
      </c>
    </row>
    <row r="6" spans="1:7" x14ac:dyDescent="0.3">
      <c r="A6" s="13" t="s">
        <v>486</v>
      </c>
      <c r="B6" s="13">
        <v>51</v>
      </c>
      <c r="C6" s="13">
        <v>3</v>
      </c>
      <c r="E6" s="14" t="s">
        <v>501</v>
      </c>
      <c r="F6" s="13">
        <v>1</v>
      </c>
      <c r="G6" s="13">
        <v>1</v>
      </c>
    </row>
    <row r="7" spans="1:7" x14ac:dyDescent="0.3">
      <c r="A7" s="13" t="s">
        <v>487</v>
      </c>
      <c r="B7" s="13">
        <v>50</v>
      </c>
      <c r="C7" s="13">
        <v>0</v>
      </c>
      <c r="E7" s="14" t="s">
        <v>498</v>
      </c>
      <c r="F7" s="13">
        <v>28</v>
      </c>
      <c r="G7" s="13">
        <v>11</v>
      </c>
    </row>
    <row r="8" spans="1:7" x14ac:dyDescent="0.3">
      <c r="A8" s="13" t="s">
        <v>488</v>
      </c>
      <c r="B8" s="13">
        <v>25</v>
      </c>
      <c r="C8" s="13">
        <v>1</v>
      </c>
      <c r="E8" s="15" t="s">
        <v>503</v>
      </c>
      <c r="F8" s="13">
        <v>5</v>
      </c>
      <c r="G8" s="13">
        <v>2</v>
      </c>
    </row>
    <row r="9" spans="1:7" x14ac:dyDescent="0.3">
      <c r="A9" s="13" t="s">
        <v>474</v>
      </c>
      <c r="B9" s="13">
        <v>10</v>
      </c>
      <c r="C9" s="13">
        <v>1</v>
      </c>
      <c r="E9" s="13" t="s">
        <v>547</v>
      </c>
      <c r="F9" s="13">
        <v>1</v>
      </c>
      <c r="G9" s="13">
        <v>0</v>
      </c>
    </row>
    <row r="10" spans="1:7" x14ac:dyDescent="0.3">
      <c r="A10" s="13" t="s">
        <v>477</v>
      </c>
      <c r="B10" s="13">
        <v>6</v>
      </c>
      <c r="C10" s="13">
        <v>0</v>
      </c>
      <c r="E10" s="14" t="s">
        <v>504</v>
      </c>
      <c r="F10" s="13">
        <v>14</v>
      </c>
      <c r="G10" s="13">
        <v>3</v>
      </c>
    </row>
    <row r="11" spans="1:7" x14ac:dyDescent="0.3">
      <c r="A11" s="13" t="s">
        <v>484</v>
      </c>
      <c r="B11" s="13">
        <v>2</v>
      </c>
      <c r="C11" s="13">
        <v>0</v>
      </c>
      <c r="E11" s="13" t="s">
        <v>382</v>
      </c>
      <c r="F11" s="13">
        <v>23</v>
      </c>
      <c r="G11" s="13">
        <v>0</v>
      </c>
    </row>
    <row r="12" spans="1:7" x14ac:dyDescent="0.3">
      <c r="A12" s="13" t="s">
        <v>248</v>
      </c>
      <c r="B12" s="13">
        <v>4</v>
      </c>
      <c r="C12" s="13">
        <v>0</v>
      </c>
      <c r="E12" s="13" t="s">
        <v>539</v>
      </c>
      <c r="F12" s="13">
        <v>20</v>
      </c>
      <c r="G12" s="13">
        <v>0</v>
      </c>
    </row>
    <row r="13" spans="1:7" x14ac:dyDescent="0.3">
      <c r="A13" s="12" t="s">
        <v>566</v>
      </c>
      <c r="B13" s="13">
        <f>SUM(B3:B12)</f>
        <v>335</v>
      </c>
      <c r="C13" s="13">
        <f>SUM(C3:C12)</f>
        <v>36</v>
      </c>
      <c r="E13" s="13" t="s">
        <v>536</v>
      </c>
      <c r="F13" s="13">
        <v>2</v>
      </c>
      <c r="G13" s="13">
        <v>0</v>
      </c>
    </row>
    <row r="14" spans="1:7" x14ac:dyDescent="0.3">
      <c r="E14" s="13" t="s">
        <v>542</v>
      </c>
      <c r="F14" s="13">
        <v>36</v>
      </c>
      <c r="G14" s="13">
        <v>2</v>
      </c>
    </row>
    <row r="15" spans="1:7" x14ac:dyDescent="0.3">
      <c r="E15" s="13" t="s">
        <v>535</v>
      </c>
      <c r="F15" s="13">
        <v>5</v>
      </c>
      <c r="G15" s="13">
        <v>0</v>
      </c>
    </row>
    <row r="16" spans="1:7" x14ac:dyDescent="0.3">
      <c r="E16" s="13" t="s">
        <v>509</v>
      </c>
      <c r="F16" s="13">
        <v>3</v>
      </c>
      <c r="G16" s="13">
        <v>1</v>
      </c>
    </row>
    <row r="17" spans="5:7" x14ac:dyDescent="0.3">
      <c r="E17" s="14" t="s">
        <v>495</v>
      </c>
      <c r="F17" s="13">
        <v>24</v>
      </c>
      <c r="G17" s="13">
        <v>11</v>
      </c>
    </row>
    <row r="18" spans="5:7" x14ac:dyDescent="0.3">
      <c r="E18" s="13" t="s">
        <v>533</v>
      </c>
      <c r="F18" s="13">
        <v>116</v>
      </c>
      <c r="G18" s="13">
        <v>3</v>
      </c>
    </row>
    <row r="19" spans="5:7" x14ac:dyDescent="0.3">
      <c r="E19" s="12" t="s">
        <v>566</v>
      </c>
      <c r="F19" s="13">
        <f>SUM(F3:F18)</f>
        <v>335</v>
      </c>
      <c r="G19" s="13">
        <f>SUM(G3:G18)</f>
        <v>36</v>
      </c>
    </row>
  </sheetData>
  <sortState xmlns:xlrd2="http://schemas.microsoft.com/office/spreadsheetml/2017/richdata2" ref="A3:B12">
    <sortCondition descending="1" ref="B2:B12"/>
  </sortState>
  <mergeCells count="2">
    <mergeCell ref="A1:C1"/>
    <mergeCell ref="E1:G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2E37F-8335-412A-A100-D632CD49E67B}">
  <sheetPr codeName="Sheet4"/>
  <dimension ref="A1:E37"/>
  <sheetViews>
    <sheetView zoomScale="70" zoomScaleNormal="70" workbookViewId="0">
      <pane xSplit="1" topLeftCell="B1" activePane="topRight" state="frozen"/>
      <selection pane="topRight" sqref="A1:E1"/>
    </sheetView>
  </sheetViews>
  <sheetFormatPr defaultRowHeight="14" x14ac:dyDescent="0.3"/>
  <cols>
    <col min="1" max="1" width="19.25" customWidth="1"/>
    <col min="2" max="2" width="32.5" bestFit="1" customWidth="1"/>
    <col min="3" max="3" width="27.6640625" style="2" customWidth="1"/>
    <col min="4" max="4" width="27.75" style="3" bestFit="1" customWidth="1"/>
    <col min="5" max="5" width="26.33203125" style="2" customWidth="1"/>
  </cols>
  <sheetData>
    <row r="1" spans="1:5" ht="25.5" customHeight="1" x14ac:dyDescent="0.3">
      <c r="A1" s="29" t="s">
        <v>551</v>
      </c>
      <c r="B1" s="29" t="s">
        <v>481</v>
      </c>
      <c r="C1" s="30" t="s">
        <v>452</v>
      </c>
      <c r="D1" s="30" t="s">
        <v>568</v>
      </c>
      <c r="E1" s="30" t="s">
        <v>518</v>
      </c>
    </row>
    <row r="2" spans="1:5" x14ac:dyDescent="0.3">
      <c r="A2" s="18" t="s">
        <v>412</v>
      </c>
      <c r="B2" s="13" t="s">
        <v>474</v>
      </c>
      <c r="C2" s="25" t="s">
        <v>493</v>
      </c>
      <c r="D2" s="24" t="s">
        <v>413</v>
      </c>
      <c r="E2" s="23" t="s">
        <v>492</v>
      </c>
    </row>
    <row r="3" spans="1:5" x14ac:dyDescent="0.3">
      <c r="A3" s="18" t="s">
        <v>283</v>
      </c>
      <c r="B3" s="13" t="s">
        <v>485</v>
      </c>
      <c r="C3" s="23" t="s">
        <v>516</v>
      </c>
      <c r="D3" s="26" t="s">
        <v>284</v>
      </c>
      <c r="E3" s="23" t="s">
        <v>499</v>
      </c>
    </row>
    <row r="4" spans="1:5" x14ac:dyDescent="0.3">
      <c r="A4" s="18" t="s">
        <v>312</v>
      </c>
      <c r="B4" s="13" t="s">
        <v>485</v>
      </c>
      <c r="C4" s="23" t="s">
        <v>510</v>
      </c>
      <c r="D4" s="26" t="s">
        <v>313</v>
      </c>
      <c r="E4" s="23" t="s">
        <v>499</v>
      </c>
    </row>
    <row r="5" spans="1:5" x14ac:dyDescent="0.3">
      <c r="A5" s="18" t="s">
        <v>462</v>
      </c>
      <c r="B5" s="13" t="s">
        <v>485</v>
      </c>
      <c r="C5" s="23" t="s">
        <v>500</v>
      </c>
      <c r="D5" s="26" t="s">
        <v>48</v>
      </c>
      <c r="E5" s="23" t="s">
        <v>501</v>
      </c>
    </row>
    <row r="6" spans="1:5" x14ac:dyDescent="0.3">
      <c r="A6" s="18" t="s">
        <v>5</v>
      </c>
      <c r="B6" s="13" t="s">
        <v>485</v>
      </c>
      <c r="C6" s="27" t="s">
        <v>508</v>
      </c>
      <c r="D6" s="26" t="s">
        <v>496</v>
      </c>
      <c r="E6" s="23" t="s">
        <v>498</v>
      </c>
    </row>
    <row r="7" spans="1:5" x14ac:dyDescent="0.3">
      <c r="A7" s="18" t="s">
        <v>37</v>
      </c>
      <c r="B7" s="13" t="s">
        <v>473</v>
      </c>
      <c r="C7" s="23" t="s">
        <v>511</v>
      </c>
      <c r="D7" s="5" t="s">
        <v>511</v>
      </c>
      <c r="E7" s="23" t="s">
        <v>498</v>
      </c>
    </row>
    <row r="8" spans="1:5" x14ac:dyDescent="0.3">
      <c r="A8" s="18" t="s">
        <v>311</v>
      </c>
      <c r="B8" s="13" t="s">
        <v>485</v>
      </c>
      <c r="C8" s="23" t="s">
        <v>497</v>
      </c>
      <c r="D8" s="26" t="s">
        <v>50</v>
      </c>
      <c r="E8" s="23" t="s">
        <v>498</v>
      </c>
    </row>
    <row r="9" spans="1:5" x14ac:dyDescent="0.3">
      <c r="A9" s="18" t="s">
        <v>513</v>
      </c>
      <c r="B9" s="13" t="s">
        <v>485</v>
      </c>
      <c r="C9" s="27" t="s">
        <v>514</v>
      </c>
      <c r="D9" s="26" t="s">
        <v>2</v>
      </c>
      <c r="E9" s="23" t="s">
        <v>498</v>
      </c>
    </row>
    <row r="10" spans="1:5" x14ac:dyDescent="0.3">
      <c r="A10" s="18" t="s">
        <v>54</v>
      </c>
      <c r="B10" s="13" t="s">
        <v>485</v>
      </c>
      <c r="C10" s="23" t="s">
        <v>515</v>
      </c>
      <c r="D10" s="26" t="s">
        <v>50</v>
      </c>
      <c r="E10" s="23" t="s">
        <v>498</v>
      </c>
    </row>
    <row r="11" spans="1:5" x14ac:dyDescent="0.3">
      <c r="A11" s="18" t="s">
        <v>1</v>
      </c>
      <c r="B11" s="13" t="s">
        <v>485</v>
      </c>
      <c r="C11" s="23" t="s">
        <v>497</v>
      </c>
      <c r="D11" s="26" t="s">
        <v>2</v>
      </c>
      <c r="E11" s="23" t="s">
        <v>498</v>
      </c>
    </row>
    <row r="12" spans="1:5" x14ac:dyDescent="0.3">
      <c r="A12" s="18" t="s">
        <v>58</v>
      </c>
      <c r="B12" s="13" t="s">
        <v>486</v>
      </c>
      <c r="C12" s="27" t="s">
        <v>508</v>
      </c>
      <c r="D12" s="26" t="s">
        <v>507</v>
      </c>
      <c r="E12" s="23" t="s">
        <v>498</v>
      </c>
    </row>
    <row r="13" spans="1:5" x14ac:dyDescent="0.3">
      <c r="A13" s="18" t="s">
        <v>238</v>
      </c>
      <c r="B13" s="13" t="s">
        <v>486</v>
      </c>
      <c r="C13" s="27" t="s">
        <v>508</v>
      </c>
      <c r="D13" s="26" t="s">
        <v>508</v>
      </c>
      <c r="E13" s="23" t="s">
        <v>498</v>
      </c>
    </row>
    <row r="14" spans="1:5" x14ac:dyDescent="0.3">
      <c r="A14" s="18" t="s">
        <v>450</v>
      </c>
      <c r="B14" s="13" t="s">
        <v>485</v>
      </c>
      <c r="C14" s="27" t="s">
        <v>451</v>
      </c>
      <c r="D14" s="26" t="s">
        <v>451</v>
      </c>
      <c r="E14" s="23" t="s">
        <v>498</v>
      </c>
    </row>
    <row r="15" spans="1:5" x14ac:dyDescent="0.3">
      <c r="A15" s="18" t="s">
        <v>512</v>
      </c>
      <c r="B15" s="13" t="s">
        <v>473</v>
      </c>
      <c r="C15" s="23" t="s">
        <v>511</v>
      </c>
      <c r="D15" s="5" t="s">
        <v>511</v>
      </c>
      <c r="E15" s="23" t="s">
        <v>498</v>
      </c>
    </row>
    <row r="16" spans="1:5" x14ac:dyDescent="0.3">
      <c r="A16" s="18" t="s">
        <v>287</v>
      </c>
      <c r="B16" s="13" t="s">
        <v>485</v>
      </c>
      <c r="C16" s="27" t="s">
        <v>18</v>
      </c>
      <c r="D16" s="26" t="s">
        <v>18</v>
      </c>
      <c r="E16" s="23" t="s">
        <v>498</v>
      </c>
    </row>
    <row r="17" spans="1:5" x14ac:dyDescent="0.3">
      <c r="A17" s="18" t="s">
        <v>440</v>
      </c>
      <c r="B17" s="13" t="s">
        <v>485</v>
      </c>
      <c r="C17" s="23" t="s">
        <v>502</v>
      </c>
      <c r="D17" s="24" t="s">
        <v>441</v>
      </c>
      <c r="E17" s="25" t="s">
        <v>503</v>
      </c>
    </row>
    <row r="18" spans="1:5" x14ac:dyDescent="0.3">
      <c r="A18" s="18" t="s">
        <v>445</v>
      </c>
      <c r="B18" s="13" t="s">
        <v>485</v>
      </c>
      <c r="C18" s="23" t="s">
        <v>502</v>
      </c>
      <c r="D18" s="24" t="s">
        <v>441</v>
      </c>
      <c r="E18" s="25" t="s">
        <v>503</v>
      </c>
    </row>
    <row r="19" spans="1:5" x14ac:dyDescent="0.3">
      <c r="A19" s="18" t="s">
        <v>319</v>
      </c>
      <c r="B19" s="13" t="s">
        <v>485</v>
      </c>
      <c r="C19" s="23" t="s">
        <v>315</v>
      </c>
      <c r="D19" s="26" t="s">
        <v>315</v>
      </c>
      <c r="E19" s="27" t="s">
        <v>504</v>
      </c>
    </row>
    <row r="20" spans="1:5" x14ac:dyDescent="0.3">
      <c r="A20" s="18" t="s">
        <v>295</v>
      </c>
      <c r="B20" s="13" t="s">
        <v>485</v>
      </c>
      <c r="C20" s="23" t="s">
        <v>315</v>
      </c>
      <c r="D20" s="26" t="s">
        <v>296</v>
      </c>
      <c r="E20" s="27" t="s">
        <v>504</v>
      </c>
    </row>
    <row r="21" spans="1:5" x14ac:dyDescent="0.3">
      <c r="A21" s="18" t="s">
        <v>321</v>
      </c>
      <c r="B21" s="13" t="s">
        <v>485</v>
      </c>
      <c r="C21" s="23" t="s">
        <v>315</v>
      </c>
      <c r="D21" s="26" t="s">
        <v>315</v>
      </c>
      <c r="E21" s="27" t="s">
        <v>504</v>
      </c>
    </row>
    <row r="22" spans="1:5" x14ac:dyDescent="0.3">
      <c r="A22" s="18" t="s">
        <v>157</v>
      </c>
      <c r="B22" s="13" t="s">
        <v>486</v>
      </c>
      <c r="C22" s="23" t="s">
        <v>158</v>
      </c>
      <c r="D22" s="26" t="s">
        <v>158</v>
      </c>
      <c r="E22" s="27" t="s">
        <v>492</v>
      </c>
    </row>
    <row r="23" spans="1:5" x14ac:dyDescent="0.3">
      <c r="A23" s="18" t="s">
        <v>22</v>
      </c>
      <c r="B23" s="13" t="s">
        <v>485</v>
      </c>
      <c r="C23" s="5" t="s">
        <v>519</v>
      </c>
      <c r="D23" s="5" t="s">
        <v>519</v>
      </c>
      <c r="E23" s="27" t="s">
        <v>492</v>
      </c>
    </row>
    <row r="24" spans="1:5" x14ac:dyDescent="0.3">
      <c r="A24" s="18" t="s">
        <v>250</v>
      </c>
      <c r="B24" s="13" t="s">
        <v>478</v>
      </c>
      <c r="C24" s="27" t="s">
        <v>517</v>
      </c>
      <c r="D24" s="26" t="s">
        <v>110</v>
      </c>
      <c r="E24" s="27" t="s">
        <v>542</v>
      </c>
    </row>
    <row r="25" spans="1:5" x14ac:dyDescent="0.3">
      <c r="A25" s="18" t="s">
        <v>281</v>
      </c>
      <c r="B25" s="13" t="s">
        <v>485</v>
      </c>
      <c r="C25" s="27" t="s">
        <v>517</v>
      </c>
      <c r="D25" s="26" t="s">
        <v>282</v>
      </c>
      <c r="E25" s="27" t="s">
        <v>542</v>
      </c>
    </row>
    <row r="26" spans="1:5" x14ac:dyDescent="0.3">
      <c r="A26" s="18" t="s">
        <v>447</v>
      </c>
      <c r="B26" s="13" t="s">
        <v>485</v>
      </c>
      <c r="C26" s="27" t="s">
        <v>448</v>
      </c>
      <c r="D26" s="26" t="s">
        <v>448</v>
      </c>
      <c r="E26" s="23" t="s">
        <v>509</v>
      </c>
    </row>
    <row r="27" spans="1:5" x14ac:dyDescent="0.3">
      <c r="A27" s="18" t="s">
        <v>459</v>
      </c>
      <c r="B27" s="13" t="s">
        <v>485</v>
      </c>
      <c r="C27" s="23" t="s">
        <v>494</v>
      </c>
      <c r="D27" s="26" t="s">
        <v>12</v>
      </c>
      <c r="E27" s="23" t="s">
        <v>495</v>
      </c>
    </row>
    <row r="28" spans="1:5" x14ac:dyDescent="0.3">
      <c r="A28" s="18" t="s">
        <v>348</v>
      </c>
      <c r="B28" s="13" t="s">
        <v>485</v>
      </c>
      <c r="C28" s="23" t="s">
        <v>494</v>
      </c>
      <c r="D28" s="26" t="s">
        <v>455</v>
      </c>
      <c r="E28" s="23" t="s">
        <v>495</v>
      </c>
    </row>
    <row r="29" spans="1:5" x14ac:dyDescent="0.3">
      <c r="A29" s="18" t="s">
        <v>460</v>
      </c>
      <c r="B29" s="13" t="s">
        <v>485</v>
      </c>
      <c r="C29" s="23" t="s">
        <v>494</v>
      </c>
      <c r="D29" s="26" t="s">
        <v>13</v>
      </c>
      <c r="E29" s="23" t="s">
        <v>495</v>
      </c>
    </row>
    <row r="30" spans="1:5" x14ac:dyDescent="0.3">
      <c r="A30" s="18" t="s">
        <v>438</v>
      </c>
      <c r="B30" s="13" t="s">
        <v>485</v>
      </c>
      <c r="C30" s="23" t="s">
        <v>505</v>
      </c>
      <c r="D30" s="26" t="s">
        <v>439</v>
      </c>
      <c r="E30" s="23" t="s">
        <v>495</v>
      </c>
    </row>
    <row r="31" spans="1:5" x14ac:dyDescent="0.3">
      <c r="A31" s="18" t="s">
        <v>446</v>
      </c>
      <c r="B31" s="13" t="s">
        <v>485</v>
      </c>
      <c r="C31" s="23" t="s">
        <v>505</v>
      </c>
      <c r="D31" s="26" t="s">
        <v>439</v>
      </c>
      <c r="E31" s="23" t="s">
        <v>495</v>
      </c>
    </row>
    <row r="32" spans="1:5" x14ac:dyDescent="0.3">
      <c r="A32" s="18" t="s">
        <v>338</v>
      </c>
      <c r="B32" s="13" t="s">
        <v>485</v>
      </c>
      <c r="C32" s="23" t="s">
        <v>505</v>
      </c>
      <c r="D32" s="26" t="s">
        <v>339</v>
      </c>
      <c r="E32" s="23" t="s">
        <v>495</v>
      </c>
    </row>
    <row r="33" spans="1:5" x14ac:dyDescent="0.3">
      <c r="A33" s="18" t="s">
        <v>340</v>
      </c>
      <c r="B33" s="13" t="s">
        <v>485</v>
      </c>
      <c r="C33" s="23" t="s">
        <v>505</v>
      </c>
      <c r="D33" s="26" t="s">
        <v>341</v>
      </c>
      <c r="E33" s="23" t="s">
        <v>495</v>
      </c>
    </row>
    <row r="34" spans="1:5" x14ac:dyDescent="0.3">
      <c r="A34" s="18" t="s">
        <v>344</v>
      </c>
      <c r="B34" s="13" t="s">
        <v>485</v>
      </c>
      <c r="C34" s="23" t="s">
        <v>494</v>
      </c>
      <c r="D34" s="26" t="s">
        <v>345</v>
      </c>
      <c r="E34" s="23" t="s">
        <v>495</v>
      </c>
    </row>
    <row r="35" spans="1:5" x14ac:dyDescent="0.3">
      <c r="A35" s="18" t="s">
        <v>277</v>
      </c>
      <c r="B35" s="13" t="s">
        <v>485</v>
      </c>
      <c r="C35" s="23" t="s">
        <v>506</v>
      </c>
      <c r="D35" s="26" t="s">
        <v>278</v>
      </c>
      <c r="E35" s="23" t="s">
        <v>495</v>
      </c>
    </row>
    <row r="36" spans="1:5" x14ac:dyDescent="0.3">
      <c r="A36" s="18" t="s">
        <v>358</v>
      </c>
      <c r="B36" s="13" t="s">
        <v>485</v>
      </c>
      <c r="C36" s="23" t="s">
        <v>494</v>
      </c>
      <c r="D36" s="28" t="s">
        <v>355</v>
      </c>
      <c r="E36" s="23" t="s">
        <v>495</v>
      </c>
    </row>
    <row r="37" spans="1:5" x14ac:dyDescent="0.3">
      <c r="A37" s="18" t="s">
        <v>362</v>
      </c>
      <c r="B37" s="13" t="s">
        <v>485</v>
      </c>
      <c r="C37" s="23" t="s">
        <v>494</v>
      </c>
      <c r="D37" s="26" t="s">
        <v>355</v>
      </c>
      <c r="E37" s="23" t="s">
        <v>495</v>
      </c>
    </row>
  </sheetData>
  <sortState xmlns:xlrd2="http://schemas.microsoft.com/office/spreadsheetml/2017/richdata2" ref="A3:E37">
    <sortCondition ref="E1:E37"/>
  </sortState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DFA08-81F6-475F-A2CA-E6F3EF4D1520}">
  <sheetPr codeName="Sheet5"/>
  <dimension ref="A1:K37"/>
  <sheetViews>
    <sheetView zoomScale="85" zoomScaleNormal="85" workbookViewId="0">
      <pane xSplit="1" topLeftCell="B1" activePane="topRight" state="frozen"/>
      <selection pane="topRight" activeCell="D5" sqref="D5"/>
    </sheetView>
  </sheetViews>
  <sheetFormatPr defaultRowHeight="14" x14ac:dyDescent="0.3"/>
  <cols>
    <col min="1" max="1" width="24.9140625" customWidth="1"/>
    <col min="10" max="10" width="48.75" bestFit="1" customWidth="1"/>
  </cols>
  <sheetData>
    <row r="1" spans="1:11" ht="31.5" customHeight="1" x14ac:dyDescent="0.3">
      <c r="A1" s="31" t="s">
        <v>554</v>
      </c>
      <c r="B1" s="31" t="s">
        <v>555</v>
      </c>
      <c r="C1" s="31" t="s">
        <v>556</v>
      </c>
      <c r="D1" s="31" t="s">
        <v>557</v>
      </c>
      <c r="E1" s="31" t="s">
        <v>558</v>
      </c>
      <c r="F1" s="31" t="s">
        <v>559</v>
      </c>
      <c r="G1" s="31" t="s">
        <v>560</v>
      </c>
      <c r="H1" s="31" t="s">
        <v>561</v>
      </c>
      <c r="I1" s="31" t="s">
        <v>562</v>
      </c>
      <c r="J1" s="10" t="s">
        <v>563</v>
      </c>
      <c r="K1" s="9"/>
    </row>
    <row r="2" spans="1:11" x14ac:dyDescent="0.3">
      <c r="A2" s="32" t="s">
        <v>445</v>
      </c>
      <c r="B2" s="19">
        <v>3.2532260000000001E-3</v>
      </c>
      <c r="C2" s="19">
        <v>7.2956729999999999E-3</v>
      </c>
      <c r="D2" s="19">
        <v>1.7111699999999999E-3</v>
      </c>
      <c r="E2" s="19">
        <v>2.1670019999999999E-3</v>
      </c>
      <c r="F2" s="19">
        <v>4.7423869999999998E-3</v>
      </c>
      <c r="G2" s="19">
        <v>2.824011E-3</v>
      </c>
      <c r="H2" s="19">
        <v>2.5092059999999999E-3</v>
      </c>
      <c r="I2" s="19">
        <v>4.7632259999999997E-3</v>
      </c>
    </row>
    <row r="3" spans="1:11" x14ac:dyDescent="0.3">
      <c r="A3" s="32" t="s">
        <v>447</v>
      </c>
      <c r="B3" s="19">
        <v>6.1041000000000003E-3</v>
      </c>
      <c r="C3" s="19">
        <v>6.5921770000000003E-3</v>
      </c>
      <c r="D3" s="19">
        <v>5.6097029999999997E-3</v>
      </c>
      <c r="E3" s="19">
        <v>4.7957640000000001E-3</v>
      </c>
      <c r="F3" s="19">
        <v>7.2203629999999996E-3</v>
      </c>
      <c r="G3" s="19">
        <v>4.4291529999999999E-3</v>
      </c>
      <c r="H3" s="19">
        <v>9.8804519999999996E-3</v>
      </c>
      <c r="I3" s="19">
        <v>6.4553509999999998E-3</v>
      </c>
    </row>
    <row r="4" spans="1:11" x14ac:dyDescent="0.3">
      <c r="A4" s="32" t="s">
        <v>446</v>
      </c>
      <c r="B4" s="19">
        <v>4.8870441000000001E-2</v>
      </c>
      <c r="C4" s="19" t="s">
        <v>529</v>
      </c>
      <c r="D4" s="19">
        <v>2.8480177999999998E-2</v>
      </c>
      <c r="E4" s="19">
        <v>3.9892170999999997E-2</v>
      </c>
      <c r="F4" s="19">
        <v>7.8784709999999994E-2</v>
      </c>
      <c r="G4" s="19">
        <v>0.15311950199999999</v>
      </c>
      <c r="H4" s="19">
        <v>8.7314342000000003E-2</v>
      </c>
      <c r="I4" s="19">
        <v>0.104259817</v>
      </c>
    </row>
    <row r="5" spans="1:11" x14ac:dyDescent="0.3">
      <c r="A5" s="19" t="s">
        <v>5</v>
      </c>
      <c r="B5" s="19">
        <v>1.2389621E-2</v>
      </c>
      <c r="C5" s="19">
        <v>2.1489790000000001E-3</v>
      </c>
      <c r="D5" s="19">
        <v>2.546722E-3</v>
      </c>
      <c r="E5" s="19">
        <v>1.0597519E-2</v>
      </c>
      <c r="F5" s="19">
        <v>5.0559896E-2</v>
      </c>
      <c r="G5" s="19">
        <v>1.6170697000000001E-2</v>
      </c>
      <c r="H5" s="19">
        <v>2.7490881000000002E-2</v>
      </c>
      <c r="I5" s="19">
        <v>1.395925675</v>
      </c>
    </row>
    <row r="6" spans="1:11" x14ac:dyDescent="0.3">
      <c r="A6" s="19" t="s">
        <v>54</v>
      </c>
      <c r="B6" s="19">
        <v>0.25791316800000003</v>
      </c>
      <c r="C6" s="19">
        <v>0.19503983699999999</v>
      </c>
      <c r="D6" s="19">
        <v>0.293902948</v>
      </c>
      <c r="E6" s="19">
        <v>0.279842743</v>
      </c>
      <c r="F6" s="19">
        <v>0.13631401000000001</v>
      </c>
      <c r="G6" s="19">
        <v>7.7225349999999998E-2</v>
      </c>
      <c r="H6" s="19">
        <v>0.157291299</v>
      </c>
      <c r="I6" s="19">
        <v>1.0908453950000001</v>
      </c>
    </row>
    <row r="7" spans="1:11" x14ac:dyDescent="0.3">
      <c r="A7" s="19" t="s">
        <v>287</v>
      </c>
      <c r="B7" s="19">
        <v>0.68965710000000002</v>
      </c>
      <c r="C7" s="19">
        <v>0.192352633</v>
      </c>
      <c r="D7" s="19">
        <v>4.3520760999999998E-2</v>
      </c>
      <c r="E7" s="19">
        <v>0.20378654500000001</v>
      </c>
      <c r="F7" s="19">
        <v>0.833584557</v>
      </c>
      <c r="G7" s="19">
        <v>0.322630213</v>
      </c>
      <c r="H7" s="19">
        <v>0.11624338200000001</v>
      </c>
      <c r="I7" s="19">
        <v>1.244470497</v>
      </c>
    </row>
    <row r="8" spans="1:11" x14ac:dyDescent="0.3">
      <c r="A8" s="32" t="s">
        <v>22</v>
      </c>
      <c r="B8" s="19">
        <v>1.5421918269999999</v>
      </c>
      <c r="C8" s="19">
        <v>0.954142088</v>
      </c>
      <c r="D8" s="19">
        <v>0.118092302</v>
      </c>
      <c r="E8" s="19">
        <v>0.93606388399999996</v>
      </c>
      <c r="F8" s="19">
        <v>1.2585037100000001</v>
      </c>
      <c r="G8" s="19">
        <v>0.65612878900000005</v>
      </c>
      <c r="H8" s="19">
        <v>0.71680434699999995</v>
      </c>
      <c r="I8" s="19">
        <v>0.31321769199999999</v>
      </c>
    </row>
    <row r="9" spans="1:11" x14ac:dyDescent="0.3">
      <c r="A9" s="19" t="s">
        <v>283</v>
      </c>
      <c r="B9" s="19">
        <v>1.5825501689999999</v>
      </c>
      <c r="C9" s="19">
        <v>0.82603777</v>
      </c>
      <c r="D9" s="19">
        <v>0.62090326299999998</v>
      </c>
      <c r="E9" s="19">
        <v>2.108063778</v>
      </c>
      <c r="F9" s="19">
        <v>1.0534969590000001</v>
      </c>
      <c r="G9" s="19">
        <v>0.57777763400000004</v>
      </c>
      <c r="H9" s="19">
        <v>0.32922513599999997</v>
      </c>
      <c r="I9" s="19">
        <v>0.36641259999999998</v>
      </c>
    </row>
    <row r="10" spans="1:11" x14ac:dyDescent="0.3">
      <c r="A10" s="32" t="s">
        <v>440</v>
      </c>
      <c r="B10" s="19">
        <v>1.2050748200000001</v>
      </c>
      <c r="C10" s="19">
        <v>3.2625423539999998</v>
      </c>
      <c r="D10" s="19">
        <v>0.81005463</v>
      </c>
      <c r="E10" s="19">
        <v>1.7100250050000001</v>
      </c>
      <c r="F10" s="19">
        <v>0.662589023</v>
      </c>
      <c r="G10" s="19">
        <v>0.92945910099999995</v>
      </c>
      <c r="H10" s="19">
        <v>0.84479565300000004</v>
      </c>
      <c r="I10" s="19">
        <v>1.353526829</v>
      </c>
    </row>
    <row r="11" spans="1:11" x14ac:dyDescent="0.3">
      <c r="A11" s="19" t="s">
        <v>521</v>
      </c>
      <c r="B11" s="19">
        <v>2.7283393399999998</v>
      </c>
      <c r="C11" s="19">
        <v>0.34339729899999999</v>
      </c>
      <c r="D11" s="19">
        <v>0.122693871</v>
      </c>
      <c r="E11" s="19">
        <v>0.88844450500000005</v>
      </c>
      <c r="F11" s="19">
        <v>2.8694775830000001</v>
      </c>
      <c r="G11" s="19">
        <v>0.16495917199999999</v>
      </c>
      <c r="H11" s="19">
        <v>3.394647816</v>
      </c>
      <c r="I11" s="19">
        <v>2.0925591140000002</v>
      </c>
    </row>
    <row r="12" spans="1:11" x14ac:dyDescent="0.3">
      <c r="A12" s="19" t="s">
        <v>321</v>
      </c>
      <c r="B12" s="19">
        <v>1.639364386</v>
      </c>
      <c r="C12" s="19">
        <v>3.045175537</v>
      </c>
      <c r="D12" s="19">
        <v>2.9517058170000001</v>
      </c>
      <c r="E12" s="19">
        <v>1.2231816470000001</v>
      </c>
      <c r="F12" s="19">
        <v>1.780505526</v>
      </c>
      <c r="G12" s="19">
        <v>1.6580729919999999</v>
      </c>
      <c r="H12" s="19">
        <v>1.661792341</v>
      </c>
      <c r="I12" s="19">
        <v>1.95153138</v>
      </c>
    </row>
    <row r="13" spans="1:11" x14ac:dyDescent="0.3">
      <c r="A13" s="19" t="s">
        <v>526</v>
      </c>
      <c r="B13" s="19">
        <v>3.552288828</v>
      </c>
      <c r="C13" s="19">
        <v>1.467639828</v>
      </c>
      <c r="D13" s="19">
        <v>2.3080947410000001</v>
      </c>
      <c r="E13" s="19">
        <v>0.56446573799999999</v>
      </c>
      <c r="F13" s="19">
        <v>4.1434873339999996</v>
      </c>
      <c r="G13" s="19">
        <v>1.546633712</v>
      </c>
      <c r="H13" s="19">
        <v>2.8915597310000001</v>
      </c>
      <c r="I13" s="19">
        <v>1.9062546279999999</v>
      </c>
    </row>
    <row r="14" spans="1:11" x14ac:dyDescent="0.3">
      <c r="A14" s="19" t="s">
        <v>239</v>
      </c>
      <c r="B14" s="19">
        <v>5.4246762430000004</v>
      </c>
      <c r="C14" s="19">
        <v>1.616501293</v>
      </c>
      <c r="D14" s="19">
        <v>0.98594205400000001</v>
      </c>
      <c r="E14" s="19">
        <v>2.9117295689999998</v>
      </c>
      <c r="F14" s="19">
        <v>4.0136785479999997</v>
      </c>
      <c r="G14" s="19">
        <v>1.2709535190000001</v>
      </c>
      <c r="H14" s="19">
        <v>1.3951465869999999</v>
      </c>
      <c r="I14" s="19">
        <v>5.0804091109999998</v>
      </c>
    </row>
    <row r="15" spans="1:11" x14ac:dyDescent="0.3">
      <c r="A15" s="32" t="s">
        <v>295</v>
      </c>
      <c r="B15" s="19">
        <v>3.7232754830000001</v>
      </c>
      <c r="C15" s="19">
        <v>6.5210559870000004</v>
      </c>
      <c r="D15" s="19">
        <v>3.7472060100000002</v>
      </c>
      <c r="E15" s="19">
        <v>2.6168711500000001</v>
      </c>
      <c r="F15" s="19">
        <v>4.409080898</v>
      </c>
      <c r="G15" s="19">
        <v>1.849550118</v>
      </c>
      <c r="H15" s="19">
        <v>2.6016320820000001</v>
      </c>
      <c r="I15" s="19">
        <v>4.4084427570000004</v>
      </c>
    </row>
    <row r="16" spans="1:11" x14ac:dyDescent="0.3">
      <c r="A16" s="19" t="s">
        <v>37</v>
      </c>
      <c r="B16" s="19">
        <v>9.9323044379999992</v>
      </c>
      <c r="C16" s="19">
        <v>2.485871816</v>
      </c>
      <c r="D16" s="19">
        <v>1.655927471</v>
      </c>
      <c r="E16" s="19">
        <v>3.165887954</v>
      </c>
      <c r="F16" s="19">
        <v>4.4429817580000002</v>
      </c>
      <c r="G16" s="19">
        <v>1.2783483470000001</v>
      </c>
      <c r="H16" s="19">
        <v>1.562517929</v>
      </c>
      <c r="I16" s="19">
        <v>6.337630238</v>
      </c>
    </row>
    <row r="17" spans="1:9" x14ac:dyDescent="0.3">
      <c r="A17" s="19" t="s">
        <v>358</v>
      </c>
      <c r="B17" s="19">
        <v>5.5279715730000003</v>
      </c>
      <c r="C17" s="19">
        <v>5.5541002309999996</v>
      </c>
      <c r="D17" s="19">
        <v>4.4389538200000001</v>
      </c>
      <c r="E17" s="19">
        <v>5.7311630190000002</v>
      </c>
      <c r="F17" s="19">
        <v>5.2655772619999999</v>
      </c>
      <c r="G17" s="19">
        <v>3.6882111360000001</v>
      </c>
      <c r="H17" s="19">
        <v>2.8056785180000001</v>
      </c>
      <c r="I17" s="19">
        <v>2.403194681</v>
      </c>
    </row>
    <row r="18" spans="1:9" x14ac:dyDescent="0.3">
      <c r="A18" s="19" t="s">
        <v>522</v>
      </c>
      <c r="B18" s="19">
        <v>8.9139564320000009</v>
      </c>
      <c r="C18" s="19">
        <v>4.1032625999999999</v>
      </c>
      <c r="D18" s="19">
        <v>3.8093906230000001</v>
      </c>
      <c r="E18" s="19">
        <v>0.28197633100000002</v>
      </c>
      <c r="F18" s="19">
        <v>2.6889947310000002</v>
      </c>
      <c r="G18" s="19">
        <v>1.822949653</v>
      </c>
      <c r="H18" s="19">
        <v>3.3245360499999999</v>
      </c>
      <c r="I18" s="19">
        <v>11.42453497</v>
      </c>
    </row>
    <row r="19" spans="1:9" x14ac:dyDescent="0.3">
      <c r="A19" s="19" t="s">
        <v>157</v>
      </c>
      <c r="B19" s="19">
        <v>5.7048460719999996</v>
      </c>
      <c r="C19" s="19">
        <v>6.1733755620000004</v>
      </c>
      <c r="D19" s="19">
        <v>5.5225412619999998</v>
      </c>
      <c r="E19" s="19">
        <v>5.6245848929999998</v>
      </c>
      <c r="F19" s="19">
        <v>6.3392647499999999</v>
      </c>
      <c r="G19" s="19">
        <v>3.1615350910000002</v>
      </c>
      <c r="H19" s="19">
        <v>3.6744399589999999</v>
      </c>
      <c r="I19" s="19">
        <v>5.2479219659999998</v>
      </c>
    </row>
    <row r="20" spans="1:9" x14ac:dyDescent="0.3">
      <c r="A20" s="19" t="s">
        <v>362</v>
      </c>
      <c r="B20" s="19">
        <v>6.0580147069999999</v>
      </c>
      <c r="C20" s="19">
        <v>5.7758514510000003</v>
      </c>
      <c r="D20" s="19">
        <v>5.1680242539999997</v>
      </c>
      <c r="E20" s="19">
        <v>6.312966662</v>
      </c>
      <c r="F20" s="19">
        <v>4.5461456690000004</v>
      </c>
      <c r="G20" s="19">
        <v>4.7215884790000002</v>
      </c>
      <c r="H20" s="19">
        <v>5.3168001169999997</v>
      </c>
      <c r="I20" s="19">
        <v>4.9171547550000003</v>
      </c>
    </row>
    <row r="21" spans="1:9" x14ac:dyDescent="0.3">
      <c r="A21" s="19" t="s">
        <v>348</v>
      </c>
      <c r="B21" s="19">
        <v>5.5040575790000004</v>
      </c>
      <c r="C21" s="19">
        <v>9.4703174420000007</v>
      </c>
      <c r="D21" s="19">
        <v>8.5866053789999999</v>
      </c>
      <c r="E21" s="19">
        <v>7.2950776709999996</v>
      </c>
      <c r="F21" s="19">
        <v>7.207986075</v>
      </c>
      <c r="G21" s="19">
        <v>4.8357113260000002</v>
      </c>
      <c r="H21" s="19">
        <v>5.0386240100000004</v>
      </c>
      <c r="I21" s="19">
        <v>4.4789297660000003</v>
      </c>
    </row>
    <row r="22" spans="1:9" x14ac:dyDescent="0.3">
      <c r="A22" s="19" t="s">
        <v>1</v>
      </c>
      <c r="B22" s="19">
        <v>2.091118083</v>
      </c>
      <c r="C22" s="19">
        <v>0.79401256600000003</v>
      </c>
      <c r="D22" s="19">
        <v>0.29183462199999999</v>
      </c>
      <c r="E22" s="19">
        <v>0.20372547399999999</v>
      </c>
      <c r="F22" s="19">
        <v>0.687403443</v>
      </c>
      <c r="G22" s="19">
        <v>0.20883760200000001</v>
      </c>
      <c r="H22" s="19">
        <v>0.19553715699999999</v>
      </c>
      <c r="I22" s="19">
        <v>52.462037090000003</v>
      </c>
    </row>
    <row r="23" spans="1:9" x14ac:dyDescent="0.3">
      <c r="A23" s="19" t="s">
        <v>338</v>
      </c>
      <c r="B23" s="19">
        <v>8.5937280999999999</v>
      </c>
      <c r="C23" s="19">
        <v>5.0929565290000003</v>
      </c>
      <c r="D23" s="19">
        <v>5.9785426590000004</v>
      </c>
      <c r="E23" s="19">
        <v>8.9826021180000009</v>
      </c>
      <c r="F23" s="19">
        <v>7.2755015710000004</v>
      </c>
      <c r="G23" s="19">
        <v>8.1441675349999993</v>
      </c>
      <c r="H23" s="19">
        <v>8.9761145320000004</v>
      </c>
      <c r="I23" s="19">
        <v>6.384079292</v>
      </c>
    </row>
    <row r="24" spans="1:9" x14ac:dyDescent="0.3">
      <c r="A24" s="19" t="s">
        <v>528</v>
      </c>
      <c r="B24" s="19">
        <v>5.3257913309999996</v>
      </c>
      <c r="C24" s="19">
        <v>7.4026223780000002</v>
      </c>
      <c r="D24" s="19">
        <v>5.3051106519999998</v>
      </c>
      <c r="E24" s="19">
        <v>14.23498219</v>
      </c>
      <c r="F24" s="19">
        <v>8.6038894090000007</v>
      </c>
      <c r="G24" s="19">
        <v>5.359521472</v>
      </c>
      <c r="H24" s="19">
        <v>8.1511231249999998</v>
      </c>
      <c r="I24" s="19">
        <v>6.2212518130000003</v>
      </c>
    </row>
    <row r="25" spans="1:9" x14ac:dyDescent="0.3">
      <c r="A25" s="19" t="s">
        <v>340</v>
      </c>
      <c r="B25" s="19">
        <v>9.4061721160000005</v>
      </c>
      <c r="C25" s="19">
        <v>5.3646266579999997</v>
      </c>
      <c r="D25" s="19">
        <v>7.2284532480000001</v>
      </c>
      <c r="E25" s="19">
        <v>9.2981900979999992</v>
      </c>
      <c r="F25" s="19">
        <v>8.2558218179999994</v>
      </c>
      <c r="G25" s="19">
        <v>9.2427676160000001</v>
      </c>
      <c r="H25" s="19">
        <v>9.693117956</v>
      </c>
      <c r="I25" s="19">
        <v>6.9388784140000004</v>
      </c>
    </row>
    <row r="26" spans="1:9" x14ac:dyDescent="0.3">
      <c r="A26" s="19" t="s">
        <v>524</v>
      </c>
      <c r="B26" s="19">
        <v>4.6762880170000001</v>
      </c>
      <c r="C26" s="19">
        <v>8.0463204390000005</v>
      </c>
      <c r="D26" s="19">
        <v>13.21281115</v>
      </c>
      <c r="E26" s="19">
        <v>7.3833421010000002</v>
      </c>
      <c r="F26" s="19">
        <v>6.3367826520000001</v>
      </c>
      <c r="G26" s="19">
        <v>6.4886513839999997</v>
      </c>
      <c r="H26" s="19">
        <v>12.707123380000001</v>
      </c>
      <c r="I26" s="19">
        <v>9.7939939959999993</v>
      </c>
    </row>
    <row r="27" spans="1:9" x14ac:dyDescent="0.3">
      <c r="A27" s="19" t="s">
        <v>312</v>
      </c>
      <c r="B27" s="19">
        <v>16.641452489999999</v>
      </c>
      <c r="C27" s="19">
        <v>5.7922205250000003</v>
      </c>
      <c r="D27" s="19">
        <v>6.0593583320000004</v>
      </c>
      <c r="E27" s="19">
        <v>11.325841390000001</v>
      </c>
      <c r="F27" s="19">
        <v>5.2984330709999998</v>
      </c>
      <c r="G27" s="19">
        <v>5.3847530749999999</v>
      </c>
      <c r="H27" s="19">
        <v>4.6373555399999997</v>
      </c>
      <c r="I27" s="19">
        <v>20.22427708</v>
      </c>
    </row>
    <row r="28" spans="1:9" x14ac:dyDescent="0.3">
      <c r="A28" s="32" t="s">
        <v>311</v>
      </c>
      <c r="B28" s="19">
        <v>12.97679291</v>
      </c>
      <c r="C28" s="19">
        <v>6.2947806609999999</v>
      </c>
      <c r="D28" s="19">
        <v>3.5491592660000002</v>
      </c>
      <c r="E28" s="19">
        <v>1.2794617960000001</v>
      </c>
      <c r="F28" s="19">
        <v>11.68866704</v>
      </c>
      <c r="G28" s="19">
        <v>2.3637573199999999</v>
      </c>
      <c r="H28" s="19">
        <v>3.1678976759999999</v>
      </c>
      <c r="I28" s="19">
        <v>39.104494369999998</v>
      </c>
    </row>
    <row r="29" spans="1:9" x14ac:dyDescent="0.3">
      <c r="A29" s="19" t="s">
        <v>277</v>
      </c>
      <c r="B29" s="19">
        <v>8.6614138910000005</v>
      </c>
      <c r="C29" s="19">
        <v>11.220895560000001</v>
      </c>
      <c r="D29" s="19">
        <v>12.00057382</v>
      </c>
      <c r="E29" s="19">
        <v>11.996852090000001</v>
      </c>
      <c r="F29" s="19">
        <v>11.394841980000001</v>
      </c>
      <c r="G29" s="19">
        <v>5.069707223</v>
      </c>
      <c r="H29" s="19">
        <v>14.559302199999999</v>
      </c>
      <c r="I29" s="19">
        <v>7.4505809940000001</v>
      </c>
    </row>
    <row r="30" spans="1:9" x14ac:dyDescent="0.3">
      <c r="A30" s="19" t="s">
        <v>527</v>
      </c>
      <c r="B30" s="19">
        <v>1.2997372190000001</v>
      </c>
      <c r="C30" s="19">
        <v>20.902992340000001</v>
      </c>
      <c r="D30" s="19">
        <v>12.045141920000001</v>
      </c>
      <c r="E30" s="19">
        <v>11.85921488</v>
      </c>
      <c r="F30" s="19">
        <v>9.9913383469999992</v>
      </c>
      <c r="G30" s="19">
        <v>1.2960410790000001</v>
      </c>
      <c r="H30" s="19">
        <v>15.278250420000001</v>
      </c>
      <c r="I30" s="19">
        <v>10.81299162</v>
      </c>
    </row>
    <row r="31" spans="1:9" x14ac:dyDescent="0.3">
      <c r="A31" s="19" t="s">
        <v>344</v>
      </c>
      <c r="B31" s="19">
        <v>15.079267509999999</v>
      </c>
      <c r="C31" s="19">
        <v>9.4578872619999999</v>
      </c>
      <c r="D31" s="19">
        <v>9.7957352429999993</v>
      </c>
      <c r="E31" s="19">
        <v>11.147211029999999</v>
      </c>
      <c r="F31" s="19">
        <v>14.67170033</v>
      </c>
      <c r="G31" s="19">
        <v>8.7263749799999992</v>
      </c>
      <c r="H31" s="19">
        <v>9.8309542200000006</v>
      </c>
      <c r="I31" s="19">
        <v>9.0025179610000006</v>
      </c>
    </row>
    <row r="32" spans="1:9" x14ac:dyDescent="0.3">
      <c r="A32" s="19" t="s">
        <v>523</v>
      </c>
      <c r="B32" s="19">
        <v>8.9154496390000002</v>
      </c>
      <c r="C32" s="19">
        <v>7.7222266240000002</v>
      </c>
      <c r="D32" s="19">
        <v>15.64501752</v>
      </c>
      <c r="E32" s="19">
        <v>17.290845149999999</v>
      </c>
      <c r="F32" s="19">
        <v>15.868498969999999</v>
      </c>
      <c r="G32" s="19">
        <v>7.420087648</v>
      </c>
      <c r="H32" s="19">
        <v>15.76478109</v>
      </c>
      <c r="I32" s="19">
        <v>8.7019370499999997</v>
      </c>
    </row>
    <row r="33" spans="1:9" x14ac:dyDescent="0.3">
      <c r="A33" s="19" t="s">
        <v>450</v>
      </c>
      <c r="B33" s="19">
        <v>3.2902377440000001</v>
      </c>
      <c r="C33" s="19">
        <v>3.3978566890000002</v>
      </c>
      <c r="D33" s="19">
        <v>2.3527036639999999</v>
      </c>
      <c r="E33" s="19">
        <v>6.7288972029999998</v>
      </c>
      <c r="F33" s="19">
        <v>5.3313296870000002</v>
      </c>
      <c r="G33" s="19">
        <v>1.0245032279999999</v>
      </c>
      <c r="H33" s="19">
        <v>0.48500969399999999</v>
      </c>
      <c r="I33" s="19">
        <v>77.395448770000002</v>
      </c>
    </row>
    <row r="34" spans="1:9" x14ac:dyDescent="0.3">
      <c r="A34" s="32" t="s">
        <v>281</v>
      </c>
      <c r="B34" s="19">
        <v>9.4812877479999997</v>
      </c>
      <c r="C34" s="19">
        <v>17.546975329999999</v>
      </c>
      <c r="D34" s="19">
        <v>16.438672780000001</v>
      </c>
      <c r="E34" s="19">
        <v>19.67006915</v>
      </c>
      <c r="F34" s="19">
        <v>14.4629086</v>
      </c>
      <c r="G34" s="19">
        <v>11.50079813</v>
      </c>
      <c r="H34" s="19">
        <v>15.49435287</v>
      </c>
      <c r="I34" s="19">
        <v>10.931403339999999</v>
      </c>
    </row>
    <row r="35" spans="1:9" x14ac:dyDescent="0.3">
      <c r="A35" s="19" t="s">
        <v>438</v>
      </c>
      <c r="B35" s="19">
        <v>10.95842734</v>
      </c>
      <c r="C35" s="19">
        <v>56.852730440000002</v>
      </c>
      <c r="D35" s="19">
        <v>6.687245388</v>
      </c>
      <c r="E35" s="19">
        <v>6.7260769270000003</v>
      </c>
      <c r="F35" s="19">
        <v>9.866260445</v>
      </c>
      <c r="G35" s="19">
        <v>16.560564039999999</v>
      </c>
      <c r="H35" s="19">
        <v>6.4191422950000003</v>
      </c>
      <c r="I35" s="19">
        <v>13.04702574</v>
      </c>
    </row>
    <row r="36" spans="1:9" x14ac:dyDescent="0.3">
      <c r="A36" s="19" t="s">
        <v>58</v>
      </c>
      <c r="B36" s="19">
        <v>0.95663817500000004</v>
      </c>
      <c r="C36" s="19">
        <v>0.85987259800000004</v>
      </c>
      <c r="D36" s="19">
        <v>0.83298364000000003</v>
      </c>
      <c r="E36" s="19">
        <v>0.52855936699999995</v>
      </c>
      <c r="F36" s="19">
        <v>8.1889427720000008</v>
      </c>
      <c r="G36" s="19">
        <v>0.46744206300000002</v>
      </c>
      <c r="H36" s="19">
        <v>0.17678518700000001</v>
      </c>
      <c r="I36" s="19">
        <v>451.16923989999998</v>
      </c>
    </row>
    <row r="37" spans="1:9" x14ac:dyDescent="0.3">
      <c r="A37" s="19" t="s">
        <v>525</v>
      </c>
      <c r="B37" s="19">
        <v>2.327769779</v>
      </c>
      <c r="C37" s="19">
        <v>12.394166220000001</v>
      </c>
      <c r="D37" s="19">
        <v>1.255235141</v>
      </c>
      <c r="E37" s="19">
        <v>0.92139232599999998</v>
      </c>
      <c r="F37" s="19">
        <v>11.16924315</v>
      </c>
      <c r="G37" s="19">
        <v>0.90012546500000001</v>
      </c>
      <c r="H37" s="19">
        <v>0.23289718200000001</v>
      </c>
      <c r="I37" s="19">
        <v>885.31317739999997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1A679-A906-4D04-A64F-F3429DBC04D4}">
  <sheetPr codeName="Sheet6"/>
  <dimension ref="A1:L41"/>
  <sheetViews>
    <sheetView workbookViewId="0">
      <selection activeCell="D8" sqref="D8"/>
    </sheetView>
  </sheetViews>
  <sheetFormatPr defaultRowHeight="14" x14ac:dyDescent="0.3"/>
  <cols>
    <col min="1" max="2" width="18.5" style="38" customWidth="1"/>
    <col min="3" max="4" width="18.5" style="39" customWidth="1"/>
    <col min="5" max="16384" width="8.6640625" style="38"/>
  </cols>
  <sheetData>
    <row r="1" spans="1:12" ht="31" customHeight="1" x14ac:dyDescent="0.3">
      <c r="A1" s="48" t="s">
        <v>615</v>
      </c>
      <c r="B1" s="48"/>
      <c r="C1" s="48" t="s">
        <v>616</v>
      </c>
      <c r="D1" s="48"/>
    </row>
    <row r="2" spans="1:12" x14ac:dyDescent="0.3">
      <c r="A2" s="40" t="s">
        <v>600</v>
      </c>
      <c r="B2" s="40" t="s">
        <v>576</v>
      </c>
      <c r="C2" s="40" t="s">
        <v>579</v>
      </c>
      <c r="D2" s="40" t="s">
        <v>580</v>
      </c>
    </row>
    <row r="3" spans="1:12" x14ac:dyDescent="0.3">
      <c r="A3" s="41">
        <v>0.59799999999999998</v>
      </c>
      <c r="B3" s="41">
        <v>0.313</v>
      </c>
      <c r="C3" s="18">
        <v>19.8</v>
      </c>
      <c r="D3" s="18">
        <v>21.1</v>
      </c>
    </row>
    <row r="4" spans="1:12" x14ac:dyDescent="0.3">
      <c r="A4" s="41">
        <v>0.52800000000000002</v>
      </c>
      <c r="B4" s="41">
        <v>0.186</v>
      </c>
      <c r="C4" s="18">
        <v>20.5</v>
      </c>
      <c r="D4" s="18">
        <v>21.3</v>
      </c>
    </row>
    <row r="5" spans="1:12" x14ac:dyDescent="0.3">
      <c r="A5" s="41">
        <v>0.307</v>
      </c>
      <c r="B5" s="41">
        <v>0.27100000000000002</v>
      </c>
      <c r="C5" s="18">
        <v>20.8</v>
      </c>
      <c r="D5" s="18">
        <v>16.8</v>
      </c>
    </row>
    <row r="6" spans="1:12" x14ac:dyDescent="0.3">
      <c r="A6" s="41">
        <v>0.51300000000000001</v>
      </c>
      <c r="B6" s="41">
        <v>0.36799999999999999</v>
      </c>
      <c r="C6" s="18">
        <v>18.7</v>
      </c>
      <c r="D6" s="18">
        <v>22.9</v>
      </c>
    </row>
    <row r="7" spans="1:12" x14ac:dyDescent="0.3">
      <c r="A7" s="40" t="s">
        <v>599</v>
      </c>
      <c r="B7" s="40" t="s">
        <v>595</v>
      </c>
      <c r="C7" s="40" t="s">
        <v>581</v>
      </c>
      <c r="D7" s="40" t="s">
        <v>582</v>
      </c>
    </row>
    <row r="8" spans="1:12" x14ac:dyDescent="0.3">
      <c r="A8" s="41">
        <v>0.30199999999999999</v>
      </c>
      <c r="B8" s="41">
        <v>0.40899999999999997</v>
      </c>
      <c r="C8" s="18">
        <v>18.2</v>
      </c>
      <c r="D8" s="18">
        <v>20.3</v>
      </c>
    </row>
    <row r="9" spans="1:12" x14ac:dyDescent="0.3">
      <c r="A9" s="41">
        <v>0.503</v>
      </c>
      <c r="B9" s="41">
        <v>0.26400000000000001</v>
      </c>
      <c r="C9" s="18">
        <v>20.8</v>
      </c>
      <c r="D9" s="18">
        <v>18.600000000000001</v>
      </c>
    </row>
    <row r="10" spans="1:12" x14ac:dyDescent="0.3">
      <c r="A10" s="41">
        <v>0.52800000000000002</v>
      </c>
      <c r="B10" s="41">
        <v>0.34</v>
      </c>
      <c r="C10" s="18">
        <v>22.5</v>
      </c>
      <c r="D10" s="18">
        <v>22.5</v>
      </c>
    </row>
    <row r="11" spans="1:12" x14ac:dyDescent="0.3">
      <c r="A11" s="41">
        <v>0.25600000000000001</v>
      </c>
      <c r="B11" s="41">
        <v>0.48699999999999999</v>
      </c>
      <c r="C11" s="18">
        <v>19</v>
      </c>
      <c r="D11" s="18">
        <v>14.3</v>
      </c>
    </row>
    <row r="12" spans="1:12" x14ac:dyDescent="0.3">
      <c r="A12" s="41">
        <v>0.90100000000000002</v>
      </c>
      <c r="B12" s="41">
        <v>0.24099999999999999</v>
      </c>
      <c r="C12" s="18">
        <v>19.3</v>
      </c>
      <c r="D12" s="18">
        <v>18.8</v>
      </c>
    </row>
    <row r="13" spans="1:12" x14ac:dyDescent="0.3">
      <c r="A13" s="41">
        <v>0.72499999999999998</v>
      </c>
      <c r="B13" s="41">
        <v>0.38500000000000001</v>
      </c>
      <c r="C13" s="18">
        <v>18.5</v>
      </c>
      <c r="D13" s="18">
        <v>19.3</v>
      </c>
      <c r="K13" s="39"/>
      <c r="L13" s="39"/>
    </row>
    <row r="14" spans="1:12" x14ac:dyDescent="0.3">
      <c r="A14" s="40" t="s">
        <v>601</v>
      </c>
      <c r="B14" s="40" t="s">
        <v>577</v>
      </c>
      <c r="C14" s="40" t="s">
        <v>583</v>
      </c>
      <c r="D14" s="40" t="s">
        <v>584</v>
      </c>
      <c r="K14" s="39"/>
      <c r="L14" s="39"/>
    </row>
    <row r="15" spans="1:12" x14ac:dyDescent="0.3">
      <c r="A15" s="41">
        <v>1</v>
      </c>
      <c r="B15" s="41">
        <v>0.60799999999999998</v>
      </c>
      <c r="C15" s="18">
        <v>22.7</v>
      </c>
      <c r="D15" s="18">
        <v>20.9</v>
      </c>
      <c r="K15" s="39"/>
      <c r="L15" s="39"/>
    </row>
    <row r="16" spans="1:12" x14ac:dyDescent="0.3">
      <c r="A16" s="41">
        <v>0.60799999999999998</v>
      </c>
      <c r="B16" s="41">
        <v>0.155</v>
      </c>
      <c r="C16" s="18">
        <v>18.8</v>
      </c>
      <c r="D16" s="18">
        <v>23.2</v>
      </c>
      <c r="K16" s="39"/>
      <c r="L16" s="39"/>
    </row>
    <row r="17" spans="1:12" x14ac:dyDescent="0.3">
      <c r="A17" s="41">
        <v>0.75</v>
      </c>
      <c r="B17" s="41">
        <v>0.27300000000000002</v>
      </c>
      <c r="C17" s="18">
        <v>20.7</v>
      </c>
      <c r="D17" s="18">
        <v>16.5</v>
      </c>
      <c r="K17" s="39"/>
      <c r="L17" s="39"/>
    </row>
    <row r="18" spans="1:12" x14ac:dyDescent="0.3">
      <c r="A18" s="41">
        <v>0.53</v>
      </c>
      <c r="B18" s="41">
        <v>0.46</v>
      </c>
      <c r="C18" s="18">
        <v>20.3</v>
      </c>
      <c r="D18" s="18">
        <v>23.1</v>
      </c>
      <c r="K18" s="39"/>
      <c r="L18" s="39"/>
    </row>
    <row r="19" spans="1:12" x14ac:dyDescent="0.3">
      <c r="A19" s="40" t="s">
        <v>585</v>
      </c>
      <c r="B19" s="40" t="s">
        <v>586</v>
      </c>
      <c r="C19" s="40" t="s">
        <v>585</v>
      </c>
      <c r="D19" s="40" t="s">
        <v>586</v>
      </c>
      <c r="K19" s="39"/>
      <c r="L19" s="39"/>
    </row>
    <row r="20" spans="1:12" x14ac:dyDescent="0.3">
      <c r="A20" s="41">
        <v>1</v>
      </c>
      <c r="B20" s="41">
        <v>0.28399999999999997</v>
      </c>
      <c r="C20" s="18">
        <v>22.7</v>
      </c>
      <c r="D20" s="18">
        <v>17.2</v>
      </c>
    </row>
    <row r="21" spans="1:12" x14ac:dyDescent="0.3">
      <c r="A21" s="41">
        <v>0.60799999999999998</v>
      </c>
      <c r="B21" s="41">
        <v>0.38400000000000001</v>
      </c>
      <c r="C21" s="18">
        <v>18.8</v>
      </c>
      <c r="D21" s="18">
        <v>21.7</v>
      </c>
    </row>
    <row r="22" spans="1:12" x14ac:dyDescent="0.3">
      <c r="A22" s="41">
        <v>0.75</v>
      </c>
      <c r="B22" s="41">
        <v>0.47899999999999998</v>
      </c>
      <c r="C22" s="18">
        <v>20.7</v>
      </c>
      <c r="D22" s="18">
        <v>21.9</v>
      </c>
    </row>
    <row r="23" spans="1:12" x14ac:dyDescent="0.3">
      <c r="A23" s="41">
        <v>0.53</v>
      </c>
      <c r="B23" s="41">
        <v>0.47899999999999998</v>
      </c>
      <c r="C23" s="18">
        <v>20.3</v>
      </c>
      <c r="D23" s="18">
        <v>19</v>
      </c>
    </row>
    <row r="24" spans="1:12" x14ac:dyDescent="0.3">
      <c r="A24" s="40" t="s">
        <v>602</v>
      </c>
      <c r="B24" s="40" t="s">
        <v>596</v>
      </c>
      <c r="C24" s="40" t="s">
        <v>587</v>
      </c>
      <c r="D24" s="40" t="s">
        <v>588</v>
      </c>
    </row>
    <row r="25" spans="1:12" x14ac:dyDescent="0.3">
      <c r="A25" s="41">
        <v>0.92900000000000005</v>
      </c>
      <c r="B25" s="41">
        <v>0.54200000000000004</v>
      </c>
      <c r="C25" s="18">
        <v>22.6</v>
      </c>
      <c r="D25" s="18">
        <v>19.7</v>
      </c>
    </row>
    <row r="26" spans="1:12" x14ac:dyDescent="0.3">
      <c r="A26" s="41">
        <v>0.94599999999999995</v>
      </c>
      <c r="B26" s="41">
        <v>0.19</v>
      </c>
      <c r="C26" s="18">
        <v>24.3</v>
      </c>
      <c r="D26" s="18">
        <v>21.8</v>
      </c>
    </row>
    <row r="27" spans="1:12" x14ac:dyDescent="0.3">
      <c r="A27" s="41">
        <v>0.35699999999999998</v>
      </c>
      <c r="B27" s="41">
        <v>0.17299999999999999</v>
      </c>
      <c r="C27" s="18">
        <v>24.4</v>
      </c>
      <c r="D27" s="18">
        <v>21.6</v>
      </c>
    </row>
    <row r="28" spans="1:12" x14ac:dyDescent="0.3">
      <c r="A28" s="40" t="s">
        <v>603</v>
      </c>
      <c r="B28" s="40" t="s">
        <v>597</v>
      </c>
      <c r="C28" s="40" t="s">
        <v>589</v>
      </c>
      <c r="D28" s="40" t="s">
        <v>590</v>
      </c>
    </row>
    <row r="29" spans="1:12" x14ac:dyDescent="0.3">
      <c r="A29" s="41">
        <v>0.92900000000000005</v>
      </c>
      <c r="B29" s="41">
        <v>0.53500000000000003</v>
      </c>
      <c r="C29" s="18">
        <v>22.6</v>
      </c>
      <c r="D29" s="18">
        <v>19.100000000000001</v>
      </c>
    </row>
    <row r="30" spans="1:12" x14ac:dyDescent="0.3">
      <c r="A30" s="41">
        <v>0.94599999999999995</v>
      </c>
      <c r="B30" s="41">
        <v>0.47399999999999998</v>
      </c>
      <c r="C30" s="18">
        <v>24.3</v>
      </c>
      <c r="D30" s="18">
        <v>20.100000000000001</v>
      </c>
    </row>
    <row r="31" spans="1:12" x14ac:dyDescent="0.3">
      <c r="A31" s="41">
        <v>0.35699999999999998</v>
      </c>
      <c r="B31" s="41">
        <v>0.34</v>
      </c>
      <c r="C31" s="18">
        <v>24.4</v>
      </c>
      <c r="D31" s="18">
        <v>22.4</v>
      </c>
    </row>
    <row r="32" spans="1:12" x14ac:dyDescent="0.3">
      <c r="A32" s="40" t="s">
        <v>604</v>
      </c>
      <c r="B32" s="40" t="s">
        <v>598</v>
      </c>
      <c r="C32" s="40" t="s">
        <v>591</v>
      </c>
      <c r="D32" s="40" t="s">
        <v>592</v>
      </c>
    </row>
    <row r="33" spans="1:4" x14ac:dyDescent="0.3">
      <c r="A33" s="41">
        <v>0.64200000000000002</v>
      </c>
      <c r="B33" s="41">
        <v>0.46</v>
      </c>
      <c r="C33" s="42">
        <v>22.8</v>
      </c>
      <c r="D33" s="42">
        <v>21.6</v>
      </c>
    </row>
    <row r="34" spans="1:4" x14ac:dyDescent="0.3">
      <c r="A34" s="41">
        <v>0.55500000000000005</v>
      </c>
      <c r="B34" s="41">
        <v>0.36699999999999999</v>
      </c>
      <c r="C34" s="42">
        <v>21.4</v>
      </c>
      <c r="D34" s="42">
        <v>22.6</v>
      </c>
    </row>
    <row r="35" spans="1:4" x14ac:dyDescent="0.3">
      <c r="A35" s="41">
        <v>1.04</v>
      </c>
      <c r="B35" s="41">
        <v>1.0029999999999999</v>
      </c>
      <c r="C35" s="42">
        <v>20.8</v>
      </c>
      <c r="D35" s="42">
        <v>20</v>
      </c>
    </row>
    <row r="36" spans="1:4" x14ac:dyDescent="0.3">
      <c r="A36" s="41">
        <v>1.224</v>
      </c>
      <c r="B36" s="41"/>
      <c r="C36" s="42">
        <v>22.2</v>
      </c>
      <c r="D36" s="18"/>
    </row>
    <row r="37" spans="1:4" x14ac:dyDescent="0.3">
      <c r="A37" s="40" t="s">
        <v>605</v>
      </c>
      <c r="B37" s="40" t="s">
        <v>578</v>
      </c>
      <c r="C37" s="40" t="s">
        <v>593</v>
      </c>
      <c r="D37" s="40" t="s">
        <v>594</v>
      </c>
    </row>
    <row r="38" spans="1:4" x14ac:dyDescent="0.3">
      <c r="A38" s="41">
        <v>0.64200000000000002</v>
      </c>
      <c r="B38" s="41">
        <v>0.318</v>
      </c>
      <c r="C38" s="42">
        <v>22.8</v>
      </c>
      <c r="D38" s="42">
        <v>17.600000000000001</v>
      </c>
    </row>
    <row r="39" spans="1:4" x14ac:dyDescent="0.3">
      <c r="A39" s="41">
        <v>0.55500000000000005</v>
      </c>
      <c r="B39" s="41">
        <v>9.5000000000000001E-2</v>
      </c>
      <c r="C39" s="42">
        <v>21.4</v>
      </c>
      <c r="D39" s="42">
        <v>17.3</v>
      </c>
    </row>
    <row r="40" spans="1:4" x14ac:dyDescent="0.3">
      <c r="A40" s="41">
        <v>1.04</v>
      </c>
      <c r="B40" s="41">
        <v>0.42199999999999999</v>
      </c>
      <c r="C40" s="42">
        <v>20.8</v>
      </c>
      <c r="D40" s="42">
        <v>20.7</v>
      </c>
    </row>
    <row r="41" spans="1:4" x14ac:dyDescent="0.3">
      <c r="A41" s="41">
        <v>1.224</v>
      </c>
      <c r="B41" s="41">
        <v>0.45600000000000002</v>
      </c>
      <c r="C41" s="42">
        <v>22.2</v>
      </c>
      <c r="D41" s="42">
        <v>21.3</v>
      </c>
    </row>
  </sheetData>
  <mergeCells count="2">
    <mergeCell ref="A1:B1"/>
    <mergeCell ref="C1:D1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A8491-BD17-4A9B-B80E-1B25F43ABB58}">
  <sheetPr codeName="Sheet7"/>
  <dimension ref="A1:Q41"/>
  <sheetViews>
    <sheetView zoomScale="70" zoomScaleNormal="70" workbookViewId="0">
      <selection activeCell="H28" sqref="H28"/>
    </sheetView>
  </sheetViews>
  <sheetFormatPr defaultRowHeight="14" x14ac:dyDescent="0.3"/>
  <cols>
    <col min="1" max="1" width="10.1640625" customWidth="1"/>
    <col min="10" max="10" width="11.6640625" customWidth="1"/>
  </cols>
  <sheetData>
    <row r="1" spans="1:17" ht="24" customHeight="1" x14ac:dyDescent="0.3">
      <c r="A1" s="51" t="s">
        <v>572</v>
      </c>
      <c r="B1" s="51"/>
      <c r="C1" s="51"/>
      <c r="D1" s="51"/>
      <c r="E1" s="51"/>
      <c r="F1" s="51"/>
      <c r="G1" s="51"/>
      <c r="H1" s="51"/>
      <c r="J1" s="51" t="s">
        <v>572</v>
      </c>
      <c r="K1" s="51"/>
      <c r="L1" s="51"/>
      <c r="M1" s="51"/>
      <c r="N1" s="51"/>
      <c r="O1" s="51"/>
      <c r="P1" s="51"/>
      <c r="Q1" s="51"/>
    </row>
    <row r="2" spans="1:17" x14ac:dyDescent="0.3">
      <c r="A2" s="52" t="s">
        <v>571</v>
      </c>
      <c r="B2" s="53"/>
      <c r="C2" s="56" t="s">
        <v>569</v>
      </c>
      <c r="D2" s="56"/>
      <c r="E2" s="56"/>
      <c r="F2" s="56"/>
      <c r="G2" s="56"/>
      <c r="H2" s="56"/>
      <c r="J2" s="52" t="s">
        <v>571</v>
      </c>
      <c r="K2" s="53"/>
      <c r="L2" s="57" t="s">
        <v>570</v>
      </c>
      <c r="M2" s="57"/>
      <c r="N2" s="57"/>
      <c r="O2" s="57"/>
      <c r="P2" s="57"/>
      <c r="Q2" s="57"/>
    </row>
    <row r="3" spans="1:17" x14ac:dyDescent="0.3">
      <c r="A3" s="54"/>
      <c r="B3" s="55"/>
      <c r="C3" s="34">
        <v>0</v>
      </c>
      <c r="D3" s="34">
        <v>20</v>
      </c>
      <c r="E3" s="34">
        <v>10</v>
      </c>
      <c r="F3" s="34">
        <v>5</v>
      </c>
      <c r="G3" s="34">
        <v>2.5</v>
      </c>
      <c r="H3" s="34">
        <v>1.25</v>
      </c>
      <c r="J3" s="54"/>
      <c r="K3" s="55"/>
      <c r="L3" s="35">
        <v>0</v>
      </c>
      <c r="M3" s="35">
        <v>0.04</v>
      </c>
      <c r="N3" s="35">
        <v>0.02</v>
      </c>
      <c r="O3" s="35">
        <v>0.01</v>
      </c>
      <c r="P3" s="35">
        <v>5.0000000000000001E-3</v>
      </c>
      <c r="Q3" s="35">
        <v>2.5000000000000001E-3</v>
      </c>
    </row>
    <row r="4" spans="1:17" x14ac:dyDescent="0.3">
      <c r="A4" s="49" t="s">
        <v>570</v>
      </c>
      <c r="B4" s="35">
        <v>0</v>
      </c>
      <c r="C4" s="33">
        <v>1</v>
      </c>
      <c r="D4" s="33">
        <v>2.4176582169339539E-3</v>
      </c>
      <c r="E4" s="33">
        <v>9.9672357302983267E-2</v>
      </c>
      <c r="F4" s="33">
        <v>0.40782893602345233</v>
      </c>
      <c r="G4" s="33">
        <v>0.74340403517847908</v>
      </c>
      <c r="H4" s="33">
        <v>0.95206070012071042</v>
      </c>
      <c r="J4" s="50" t="s">
        <v>569</v>
      </c>
      <c r="K4" s="34">
        <v>0</v>
      </c>
      <c r="L4" s="33">
        <v>1</v>
      </c>
      <c r="M4" s="33">
        <v>2.8073805828591137E-2</v>
      </c>
      <c r="N4" s="33">
        <v>5.9699948266942575E-2</v>
      </c>
      <c r="O4" s="33">
        <v>0.13095361269184341</v>
      </c>
      <c r="P4" s="33">
        <v>0.80186239006725302</v>
      </c>
      <c r="Q4" s="33">
        <v>1.1193309191239869</v>
      </c>
    </row>
    <row r="5" spans="1:17" x14ac:dyDescent="0.3">
      <c r="A5" s="49"/>
      <c r="B5" s="35">
        <v>0.04</v>
      </c>
      <c r="C5" s="33">
        <v>2.8073805828591137E-2</v>
      </c>
      <c r="D5" s="33">
        <v>2.9125711329539575E-4</v>
      </c>
      <c r="E5" s="33">
        <v>5.2250387997930681E-3</v>
      </c>
      <c r="F5" s="33">
        <v>8.2686670115537167E-3</v>
      </c>
      <c r="G5" s="33">
        <v>1.2048629073978271E-2</v>
      </c>
      <c r="H5" s="33">
        <v>1.5083635109501638E-2</v>
      </c>
      <c r="J5" s="50"/>
      <c r="K5" s="34">
        <v>20</v>
      </c>
      <c r="L5" s="33">
        <v>2.4176582169339539E-3</v>
      </c>
      <c r="M5" s="33">
        <v>2.9125711329539575E-4</v>
      </c>
      <c r="N5" s="33">
        <v>7.1184687015002585E-4</v>
      </c>
      <c r="O5" s="33">
        <v>1.1134678392826349E-3</v>
      </c>
      <c r="P5" s="33">
        <v>1.3076392481462321E-3</v>
      </c>
      <c r="Q5" s="33">
        <v>2.9194688739437834E-3</v>
      </c>
    </row>
    <row r="6" spans="1:17" x14ac:dyDescent="0.3">
      <c r="A6" s="49"/>
      <c r="B6" s="35">
        <v>0.02</v>
      </c>
      <c r="C6" s="33">
        <v>5.9699948266942575E-2</v>
      </c>
      <c r="D6" s="33">
        <v>7.1184687015002585E-4</v>
      </c>
      <c r="E6" s="33">
        <v>1.0382824624935333E-2</v>
      </c>
      <c r="F6" s="33">
        <v>1.8830832902224523E-2</v>
      </c>
      <c r="G6" s="33">
        <v>3.0401793412657356E-2</v>
      </c>
      <c r="H6" s="33">
        <v>4.033454043800655E-2</v>
      </c>
      <c r="J6" s="50"/>
      <c r="K6" s="34">
        <v>10</v>
      </c>
      <c r="L6" s="33">
        <v>9.9672357302983267E-2</v>
      </c>
      <c r="M6" s="33">
        <v>5.2250387997930681E-3</v>
      </c>
      <c r="N6" s="33">
        <v>1.0382824624935333E-2</v>
      </c>
      <c r="O6" s="33">
        <v>1.9003276426970167E-2</v>
      </c>
      <c r="P6" s="33">
        <v>4.5507846180375927E-2</v>
      </c>
      <c r="Q6" s="33">
        <v>0.12860838075530265</v>
      </c>
    </row>
    <row r="7" spans="1:17" x14ac:dyDescent="0.3">
      <c r="A7" s="49"/>
      <c r="B7" s="35">
        <v>0.01</v>
      </c>
      <c r="C7" s="33">
        <v>0.13095361269184341</v>
      </c>
      <c r="D7" s="33">
        <v>1.1134678392826349E-3</v>
      </c>
      <c r="E7" s="33">
        <v>1.9003276426970167E-2</v>
      </c>
      <c r="F7" s="33">
        <v>5.278496292464218E-2</v>
      </c>
      <c r="G7" s="33">
        <v>7.5599241248491114E-2</v>
      </c>
      <c r="H7" s="33">
        <v>9.7033971374374889E-2</v>
      </c>
      <c r="J7" s="50"/>
      <c r="K7" s="34">
        <v>5</v>
      </c>
      <c r="L7" s="33">
        <v>0.40782893602345233</v>
      </c>
      <c r="M7" s="33">
        <v>8.2686670115537167E-3</v>
      </c>
      <c r="N7" s="33">
        <v>1.8830832902224523E-2</v>
      </c>
      <c r="O7" s="33">
        <v>5.278496292464218E-2</v>
      </c>
      <c r="P7" s="33">
        <v>0.1408518710122435</v>
      </c>
      <c r="Q7" s="33">
        <v>0.41162269356785652</v>
      </c>
    </row>
    <row r="8" spans="1:17" x14ac:dyDescent="0.3">
      <c r="A8" s="49"/>
      <c r="B8" s="35">
        <v>5.0000000000000001E-3</v>
      </c>
      <c r="C8" s="33">
        <v>0.80186239006725302</v>
      </c>
      <c r="D8" s="33">
        <v>1.3076392481462321E-3</v>
      </c>
      <c r="E8" s="33">
        <v>4.5507846180375927E-2</v>
      </c>
      <c r="F8" s="33">
        <v>0.1408518710122435</v>
      </c>
      <c r="G8" s="33">
        <v>0.39351612346956372</v>
      </c>
      <c r="H8" s="33">
        <v>0.70063804104155891</v>
      </c>
      <c r="J8" s="50"/>
      <c r="K8" s="34">
        <v>2.5</v>
      </c>
      <c r="L8" s="33">
        <v>0.74340403517847908</v>
      </c>
      <c r="M8" s="33">
        <v>1.2048629073978271E-2</v>
      </c>
      <c r="N8" s="33">
        <v>3.0401793412657356E-2</v>
      </c>
      <c r="O8" s="33">
        <v>7.5599241248491114E-2</v>
      </c>
      <c r="P8" s="33">
        <v>0.39351612346956372</v>
      </c>
      <c r="Q8" s="33">
        <v>0.76271770994999133</v>
      </c>
    </row>
    <row r="9" spans="1:17" x14ac:dyDescent="0.3">
      <c r="A9" s="49"/>
      <c r="B9" s="35">
        <v>2.5000000000000001E-3</v>
      </c>
      <c r="C9" s="33">
        <v>1.1193309191239869</v>
      </c>
      <c r="D9" s="33">
        <v>2.9194688739437834E-3</v>
      </c>
      <c r="E9" s="33">
        <v>0.12860838075530265</v>
      </c>
      <c r="F9" s="33">
        <v>0.41162269356785652</v>
      </c>
      <c r="G9" s="33">
        <v>0.76271770994999133</v>
      </c>
      <c r="H9" s="33">
        <v>0.91843421279530957</v>
      </c>
      <c r="J9" s="50"/>
      <c r="K9" s="34">
        <v>1.25</v>
      </c>
      <c r="L9" s="33">
        <v>0.95206070012071042</v>
      </c>
      <c r="M9" s="33">
        <v>1.5083635109501638E-2</v>
      </c>
      <c r="N9" s="33">
        <v>4.033454043800655E-2</v>
      </c>
      <c r="O9" s="33">
        <v>9.7033971374374889E-2</v>
      </c>
      <c r="P9" s="33">
        <v>0.70063804104155891</v>
      </c>
      <c r="Q9" s="33">
        <v>0.91843421279530957</v>
      </c>
    </row>
    <row r="11" spans="1:17" x14ac:dyDescent="0.3">
      <c r="A11" s="51" t="s">
        <v>573</v>
      </c>
      <c r="B11" s="51"/>
      <c r="C11" s="51"/>
      <c r="D11" s="51"/>
      <c r="E11" s="51"/>
      <c r="F11" s="51"/>
      <c r="G11" s="51"/>
      <c r="H11" s="51"/>
      <c r="J11" s="51" t="s">
        <v>573</v>
      </c>
      <c r="K11" s="51"/>
      <c r="L11" s="51"/>
      <c r="M11" s="51"/>
      <c r="N11" s="51"/>
      <c r="O11" s="51"/>
      <c r="P11" s="51"/>
      <c r="Q11" s="51"/>
    </row>
    <row r="12" spans="1:17" x14ac:dyDescent="0.3">
      <c r="A12" s="52" t="s">
        <v>571</v>
      </c>
      <c r="B12" s="53"/>
      <c r="C12" s="56" t="s">
        <v>569</v>
      </c>
      <c r="D12" s="56"/>
      <c r="E12" s="56"/>
      <c r="F12" s="56"/>
      <c r="G12" s="56"/>
      <c r="H12" s="56"/>
      <c r="J12" s="52" t="s">
        <v>571</v>
      </c>
      <c r="K12" s="53"/>
      <c r="L12" s="57" t="s">
        <v>570</v>
      </c>
      <c r="M12" s="57"/>
      <c r="N12" s="57"/>
      <c r="O12" s="57"/>
      <c r="P12" s="57"/>
      <c r="Q12" s="57"/>
    </row>
    <row r="13" spans="1:17" x14ac:dyDescent="0.3">
      <c r="A13" s="54"/>
      <c r="B13" s="55"/>
      <c r="C13" s="34">
        <v>0</v>
      </c>
      <c r="D13" s="34">
        <v>20</v>
      </c>
      <c r="E13" s="34">
        <v>10</v>
      </c>
      <c r="F13" s="34">
        <v>5</v>
      </c>
      <c r="G13" s="34">
        <v>2.5</v>
      </c>
      <c r="H13" s="34">
        <v>1.25</v>
      </c>
      <c r="J13" s="54"/>
      <c r="K13" s="55"/>
      <c r="L13" s="35">
        <v>0</v>
      </c>
      <c r="M13" s="35">
        <v>0.04</v>
      </c>
      <c r="N13" s="35">
        <v>0.02</v>
      </c>
      <c r="O13" s="35">
        <v>0.01</v>
      </c>
      <c r="P13" s="35">
        <v>5.0000000000000001E-3</v>
      </c>
      <c r="Q13" s="35">
        <v>2.5000000000000001E-3</v>
      </c>
    </row>
    <row r="14" spans="1:17" x14ac:dyDescent="0.3">
      <c r="A14" s="49" t="s">
        <v>570</v>
      </c>
      <c r="B14" s="35">
        <v>0</v>
      </c>
      <c r="C14" s="33">
        <v>1</v>
      </c>
      <c r="D14" s="33">
        <v>3.1988273840317296E-3</v>
      </c>
      <c r="E14" s="36">
        <v>0.10415588894637007</v>
      </c>
      <c r="F14" s="33">
        <v>0.44731850319020522</v>
      </c>
      <c r="G14" s="33">
        <v>0.77996206242455601</v>
      </c>
      <c r="H14" s="33">
        <v>0.91688222107259876</v>
      </c>
      <c r="J14" s="50" t="s">
        <v>569</v>
      </c>
      <c r="K14" s="34">
        <v>0</v>
      </c>
      <c r="L14" s="33">
        <v>1</v>
      </c>
      <c r="M14" s="33">
        <v>2.7573719606828764E-2</v>
      </c>
      <c r="N14" s="33">
        <v>6.794274874978444E-2</v>
      </c>
      <c r="O14" s="33">
        <v>0.16130367304707707</v>
      </c>
      <c r="P14" s="33">
        <v>0.92222797033971371</v>
      </c>
      <c r="Q14" s="33">
        <v>1.0801862390067254</v>
      </c>
    </row>
    <row r="15" spans="1:17" x14ac:dyDescent="0.3">
      <c r="A15" s="49"/>
      <c r="B15" s="35">
        <v>0.04</v>
      </c>
      <c r="C15" s="33">
        <v>2.7573719606828764E-2</v>
      </c>
      <c r="D15" s="33">
        <v>8.5445766511467491E-4</v>
      </c>
      <c r="E15" s="33">
        <v>5.269874116226936E-3</v>
      </c>
      <c r="F15" s="33">
        <v>8.4411105362993625E-3</v>
      </c>
      <c r="G15" s="33">
        <v>1.514571477841007E-2</v>
      </c>
      <c r="H15" s="33">
        <v>1.746852905673392E-2</v>
      </c>
      <c r="J15" s="50"/>
      <c r="K15" s="34">
        <v>20</v>
      </c>
      <c r="L15" s="33">
        <v>3.1988273840317296E-3</v>
      </c>
      <c r="M15" s="33">
        <v>8.5445766511467491E-4</v>
      </c>
      <c r="N15" s="33">
        <v>4.8180720813933438E-4</v>
      </c>
      <c r="O15" s="33">
        <v>1.0117261596827038E-3</v>
      </c>
      <c r="P15" s="33">
        <v>3.7040869115364718E-3</v>
      </c>
      <c r="Q15" s="33">
        <v>2.2452146921883081E-3</v>
      </c>
    </row>
    <row r="16" spans="1:17" x14ac:dyDescent="0.3">
      <c r="A16" s="49"/>
      <c r="B16" s="35">
        <v>0.02</v>
      </c>
      <c r="C16" s="33">
        <v>6.794274874978444E-2</v>
      </c>
      <c r="D16" s="33">
        <v>4.8180720813933438E-4</v>
      </c>
      <c r="E16" s="33">
        <v>1.11881358854975E-2</v>
      </c>
      <c r="F16" s="33">
        <v>1.950336264873254E-2</v>
      </c>
      <c r="G16" s="33">
        <v>3.0367304707708227E-2</v>
      </c>
      <c r="H16" s="33">
        <v>3.6540782893602346E-2</v>
      </c>
      <c r="J16" s="50"/>
      <c r="K16" s="34">
        <v>10</v>
      </c>
      <c r="L16" s="36">
        <v>0.10415588894637007</v>
      </c>
      <c r="M16" s="33">
        <v>5.269874116226936E-3</v>
      </c>
      <c r="N16" s="33">
        <v>1.11881358854975E-2</v>
      </c>
      <c r="O16" s="33">
        <v>1.6545956199344715E-2</v>
      </c>
      <c r="P16" s="33">
        <v>4.7749612002069321E-2</v>
      </c>
      <c r="Q16" s="33">
        <v>0.15321607173650628</v>
      </c>
    </row>
    <row r="17" spans="1:17" x14ac:dyDescent="0.3">
      <c r="A17" s="49"/>
      <c r="B17" s="35">
        <v>0.01</v>
      </c>
      <c r="C17" s="33">
        <v>0.16130367304707707</v>
      </c>
      <c r="D17" s="33">
        <v>1.0117261596827038E-3</v>
      </c>
      <c r="E17" s="33">
        <v>1.6545956199344715E-2</v>
      </c>
      <c r="F17" s="33">
        <v>5.390584583548888E-2</v>
      </c>
      <c r="G17" s="33">
        <v>7.7892740127608204E-2</v>
      </c>
      <c r="H17" s="33">
        <v>0.10893257458182445</v>
      </c>
      <c r="J17" s="50"/>
      <c r="K17" s="34">
        <v>5</v>
      </c>
      <c r="L17" s="33">
        <v>0.44731850319020522</v>
      </c>
      <c r="M17" s="33">
        <v>8.4411105362993625E-3</v>
      </c>
      <c r="N17" s="33">
        <v>1.950336264873254E-2</v>
      </c>
      <c r="O17" s="33">
        <v>5.390584583548888E-2</v>
      </c>
      <c r="P17" s="33">
        <v>0.19934471460596653</v>
      </c>
      <c r="Q17" s="33">
        <v>0.39834454216244181</v>
      </c>
    </row>
    <row r="18" spans="1:17" x14ac:dyDescent="0.3">
      <c r="A18" s="49"/>
      <c r="B18" s="35">
        <v>5.0000000000000001E-3</v>
      </c>
      <c r="C18" s="33">
        <v>0.92222797033971371</v>
      </c>
      <c r="D18" s="33">
        <v>3.7040869115364718E-3</v>
      </c>
      <c r="E18" s="33">
        <v>4.7749612002069321E-2</v>
      </c>
      <c r="F18" s="33">
        <v>0.19934471460596653</v>
      </c>
      <c r="G18" s="33">
        <v>0.40093119503362651</v>
      </c>
      <c r="H18" s="33">
        <v>0.70167270219003275</v>
      </c>
      <c r="J18" s="50"/>
      <c r="K18" s="34">
        <v>2.5</v>
      </c>
      <c r="L18" s="33">
        <v>0.77996206242455601</v>
      </c>
      <c r="M18" s="33">
        <v>1.514571477841007E-2</v>
      </c>
      <c r="N18" s="33">
        <v>3.0367304707708227E-2</v>
      </c>
      <c r="O18" s="33">
        <v>7.7892740127608204E-2</v>
      </c>
      <c r="P18" s="33">
        <v>0.40093119503362651</v>
      </c>
      <c r="Q18" s="33">
        <v>0.70270736333850659</v>
      </c>
    </row>
    <row r="19" spans="1:17" x14ac:dyDescent="0.3">
      <c r="A19" s="49"/>
      <c r="B19" s="35">
        <v>2.5000000000000001E-3</v>
      </c>
      <c r="C19" s="33">
        <v>1.0801862390067254</v>
      </c>
      <c r="D19" s="33">
        <v>2.2452146921883081E-3</v>
      </c>
      <c r="E19" s="33">
        <v>0.15321607173650628</v>
      </c>
      <c r="F19" s="33">
        <v>0.39834454216244181</v>
      </c>
      <c r="G19" s="33">
        <v>0.70270736333850659</v>
      </c>
      <c r="H19" s="33">
        <v>1.0068977409898259</v>
      </c>
      <c r="J19" s="50"/>
      <c r="K19" s="34">
        <v>1.25</v>
      </c>
      <c r="L19" s="33">
        <v>0.91688222107259876</v>
      </c>
      <c r="M19" s="33">
        <v>1.746852905673392E-2</v>
      </c>
      <c r="N19" s="33">
        <v>3.6540782893602346E-2</v>
      </c>
      <c r="O19" s="33">
        <v>0.10893257458182445</v>
      </c>
      <c r="P19" s="33">
        <v>0.70167270219003275</v>
      </c>
      <c r="Q19" s="33">
        <v>1.0068977409898259</v>
      </c>
    </row>
    <row r="21" spans="1:17" ht="5.5" customHeight="1" x14ac:dyDescent="0.3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</row>
    <row r="23" spans="1:17" x14ac:dyDescent="0.3">
      <c r="A23" s="51" t="s">
        <v>574</v>
      </c>
      <c r="B23" s="51"/>
      <c r="C23" s="51"/>
      <c r="D23" s="51"/>
      <c r="E23" s="51"/>
      <c r="F23" s="51"/>
      <c r="G23" s="51"/>
      <c r="H23" s="51"/>
      <c r="J23" s="51" t="s">
        <v>574</v>
      </c>
      <c r="K23" s="51"/>
      <c r="L23" s="51"/>
      <c r="M23" s="51"/>
      <c r="N23" s="51"/>
      <c r="O23" s="51"/>
      <c r="P23" s="51"/>
      <c r="Q23" s="51"/>
    </row>
    <row r="24" spans="1:17" x14ac:dyDescent="0.3">
      <c r="A24" s="52" t="s">
        <v>571</v>
      </c>
      <c r="B24" s="53"/>
      <c r="C24" s="56" t="s">
        <v>569</v>
      </c>
      <c r="D24" s="56"/>
      <c r="E24" s="56"/>
      <c r="F24" s="56"/>
      <c r="G24" s="56"/>
      <c r="H24" s="56"/>
      <c r="J24" s="52" t="s">
        <v>571</v>
      </c>
      <c r="K24" s="53"/>
      <c r="L24" s="57" t="s">
        <v>570</v>
      </c>
      <c r="M24" s="57"/>
      <c r="N24" s="57"/>
      <c r="O24" s="57"/>
      <c r="P24" s="57"/>
      <c r="Q24" s="57"/>
    </row>
    <row r="25" spans="1:17" x14ac:dyDescent="0.3">
      <c r="A25" s="54"/>
      <c r="B25" s="55"/>
      <c r="C25" s="34">
        <v>0</v>
      </c>
      <c r="D25" s="34">
        <v>20</v>
      </c>
      <c r="E25" s="34">
        <v>10</v>
      </c>
      <c r="F25" s="34">
        <v>5</v>
      </c>
      <c r="G25" s="34">
        <v>2.5</v>
      </c>
      <c r="H25" s="34">
        <v>1.25</v>
      </c>
      <c r="J25" s="54"/>
      <c r="K25" s="55"/>
      <c r="L25" s="35">
        <v>0</v>
      </c>
      <c r="M25" s="35">
        <v>0.04</v>
      </c>
      <c r="N25" s="35">
        <v>0.02</v>
      </c>
      <c r="O25" s="35">
        <v>0.01</v>
      </c>
      <c r="P25" s="35">
        <v>5.0000000000000001E-3</v>
      </c>
      <c r="Q25" s="35">
        <v>2.5000000000000001E-3</v>
      </c>
    </row>
    <row r="26" spans="1:17" x14ac:dyDescent="0.3">
      <c r="A26" s="49" t="s">
        <v>570</v>
      </c>
      <c r="B26" s="35">
        <v>0</v>
      </c>
      <c r="C26" s="33">
        <v>1</v>
      </c>
      <c r="D26" s="33">
        <v>1.1420301839983461E-4</v>
      </c>
      <c r="E26" s="33">
        <v>3.1197022948108333E-2</v>
      </c>
      <c r="F26" s="33">
        <v>0.4837709323961133</v>
      </c>
      <c r="G26" s="33">
        <v>0.82489146164978289</v>
      </c>
      <c r="H26" s="33">
        <v>0.9650609882158363</v>
      </c>
      <c r="J26" s="50" t="s">
        <v>569</v>
      </c>
      <c r="K26" s="34">
        <v>0</v>
      </c>
      <c r="L26" s="33">
        <v>1</v>
      </c>
      <c r="M26" s="33">
        <v>1.4109985528219971E-3</v>
      </c>
      <c r="N26" s="33">
        <v>3.644821170146785E-3</v>
      </c>
      <c r="O26" s="33">
        <v>2.8385362828199298E-2</v>
      </c>
      <c r="P26" s="33">
        <v>0.69030390738060776</v>
      </c>
      <c r="Q26" s="33">
        <v>1.0857969816001654</v>
      </c>
    </row>
    <row r="27" spans="1:17" x14ac:dyDescent="0.3">
      <c r="A27" s="49"/>
      <c r="B27" s="35">
        <v>0.04</v>
      </c>
      <c r="C27" s="33">
        <v>1.4109985528219971E-3</v>
      </c>
      <c r="D27" s="33">
        <v>7.2358900144717798E-5</v>
      </c>
      <c r="E27" s="33">
        <v>6.5040314244366342E-5</v>
      </c>
      <c r="F27" s="33">
        <v>1.832334091378954E-4</v>
      </c>
      <c r="G27" s="33">
        <v>2.8757494314657844E-4</v>
      </c>
      <c r="H27" s="33">
        <v>7.0126111225966511E-4</v>
      </c>
      <c r="J27" s="50"/>
      <c r="K27" s="34">
        <v>20</v>
      </c>
      <c r="L27" s="33">
        <v>1.1420301839983461E-4</v>
      </c>
      <c r="M27" s="33">
        <v>7.2358900144717798E-5</v>
      </c>
      <c r="N27" s="33">
        <v>6.8492867479842876E-5</v>
      </c>
      <c r="O27" s="33">
        <v>5.6233202398180689E-5</v>
      </c>
      <c r="P27" s="33">
        <v>9.5534422162497421E-5</v>
      </c>
      <c r="Q27" s="33">
        <v>1.108951829646475E-4</v>
      </c>
    </row>
    <row r="28" spans="1:17" x14ac:dyDescent="0.3">
      <c r="A28" s="49"/>
      <c r="B28" s="35">
        <v>0.02</v>
      </c>
      <c r="C28" s="33">
        <v>3.644821170146785E-3</v>
      </c>
      <c r="D28" s="33">
        <v>6.8492867479842876E-5</v>
      </c>
      <c r="E28" s="33">
        <v>6.8637585280132316E-5</v>
      </c>
      <c r="F28" s="33">
        <v>1.2935703948728551E-4</v>
      </c>
      <c r="G28" s="33">
        <v>6.1877196609468684E-4</v>
      </c>
      <c r="H28" s="33">
        <v>7.5873475294604097E-4</v>
      </c>
      <c r="J28" s="50"/>
      <c r="K28" s="34">
        <v>10</v>
      </c>
      <c r="L28" s="33">
        <v>3.1197022948108333E-2</v>
      </c>
      <c r="M28" s="33">
        <v>6.5040314244366342E-5</v>
      </c>
      <c r="N28" s="33">
        <v>6.8637585280132316E-5</v>
      </c>
      <c r="O28" s="33">
        <v>9.5327682447798228E-5</v>
      </c>
      <c r="P28" s="33">
        <v>2.1811039900764936E-4</v>
      </c>
      <c r="Q28" s="33">
        <v>3.2850940665701885E-2</v>
      </c>
    </row>
    <row r="29" spans="1:17" x14ac:dyDescent="0.3">
      <c r="A29" s="49"/>
      <c r="B29" s="35">
        <v>0.01</v>
      </c>
      <c r="C29" s="33">
        <v>2.8385362828199298E-2</v>
      </c>
      <c r="D29" s="33">
        <v>5.6233202398180689E-5</v>
      </c>
      <c r="E29" s="33">
        <v>9.5327682447798228E-5</v>
      </c>
      <c r="F29" s="33">
        <v>2.7434360140583006E-4</v>
      </c>
      <c r="G29" s="33">
        <v>3.2747570808352284E-3</v>
      </c>
      <c r="H29" s="33">
        <v>1.1500930328716146E-2</v>
      </c>
      <c r="J29" s="50"/>
      <c r="K29" s="34">
        <v>5</v>
      </c>
      <c r="L29" s="33">
        <v>0.4837709323961133</v>
      </c>
      <c r="M29" s="33">
        <v>1.832334091378954E-4</v>
      </c>
      <c r="N29" s="33">
        <v>1.2935703948728551E-4</v>
      </c>
      <c r="O29" s="33">
        <v>2.7434360140583006E-4</v>
      </c>
      <c r="P29" s="33">
        <v>3.4070704982427126E-2</v>
      </c>
      <c r="Q29" s="33">
        <v>0.55488939425263595</v>
      </c>
    </row>
    <row r="30" spans="1:17" x14ac:dyDescent="0.3">
      <c r="A30" s="49"/>
      <c r="B30" s="35">
        <v>5.0000000000000001E-3</v>
      </c>
      <c r="C30" s="33">
        <v>0.69030390738060776</v>
      </c>
      <c r="D30" s="33">
        <v>9.5534422162497421E-5</v>
      </c>
      <c r="E30" s="33">
        <v>2.1811039900764936E-4</v>
      </c>
      <c r="F30" s="33">
        <v>3.4070704982427126E-2</v>
      </c>
      <c r="G30" s="33">
        <v>0.16437874715732892</v>
      </c>
      <c r="H30" s="33">
        <v>0.4116187719660947</v>
      </c>
      <c r="J30" s="50"/>
      <c r="K30" s="34">
        <v>2.5</v>
      </c>
      <c r="L30" s="33">
        <v>0.82489146164978289</v>
      </c>
      <c r="M30" s="33">
        <v>2.8757494314657844E-4</v>
      </c>
      <c r="N30" s="33">
        <v>6.1877196609468684E-4</v>
      </c>
      <c r="O30" s="33">
        <v>3.2747570808352284E-3</v>
      </c>
      <c r="P30" s="33">
        <v>0.16437874715732892</v>
      </c>
      <c r="Q30" s="33">
        <v>0.88629315691544341</v>
      </c>
    </row>
    <row r="31" spans="1:17" x14ac:dyDescent="0.3">
      <c r="A31" s="49"/>
      <c r="B31" s="35">
        <v>2.5000000000000001E-3</v>
      </c>
      <c r="C31" s="33">
        <v>1.0857969816001654</v>
      </c>
      <c r="D31" s="33">
        <v>1.108951829646475E-4</v>
      </c>
      <c r="E31" s="33">
        <v>3.2850940665701885E-2</v>
      </c>
      <c r="F31" s="33">
        <v>0.55488939425263595</v>
      </c>
      <c r="G31" s="33">
        <v>0.88629315691544341</v>
      </c>
      <c r="H31" s="33">
        <v>0.99648542485011371</v>
      </c>
      <c r="J31" s="50"/>
      <c r="K31" s="34">
        <v>1.25</v>
      </c>
      <c r="L31" s="33">
        <v>0.9650609882158363</v>
      </c>
      <c r="M31" s="33">
        <v>7.0126111225966511E-4</v>
      </c>
      <c r="N31" s="33">
        <v>7.5873475294604097E-4</v>
      </c>
      <c r="O31" s="33">
        <v>1.1500930328716146E-2</v>
      </c>
      <c r="P31" s="33">
        <v>0.4116187719660947</v>
      </c>
      <c r="Q31" s="33">
        <v>0.99648542485011371</v>
      </c>
    </row>
    <row r="33" spans="1:17" x14ac:dyDescent="0.3">
      <c r="A33" s="51" t="s">
        <v>575</v>
      </c>
      <c r="B33" s="51"/>
      <c r="C33" s="51"/>
      <c r="D33" s="51"/>
      <c r="E33" s="51"/>
      <c r="F33" s="51"/>
      <c r="G33" s="51"/>
      <c r="H33" s="51"/>
      <c r="J33" s="51" t="s">
        <v>575</v>
      </c>
      <c r="K33" s="51"/>
      <c r="L33" s="51"/>
      <c r="M33" s="51"/>
      <c r="N33" s="51"/>
      <c r="O33" s="51"/>
      <c r="P33" s="51"/>
      <c r="Q33" s="51"/>
    </row>
    <row r="34" spans="1:17" x14ac:dyDescent="0.3">
      <c r="A34" s="52" t="s">
        <v>571</v>
      </c>
      <c r="B34" s="53"/>
      <c r="C34" s="56" t="s">
        <v>569</v>
      </c>
      <c r="D34" s="56"/>
      <c r="E34" s="56"/>
      <c r="F34" s="56"/>
      <c r="G34" s="56"/>
      <c r="H34" s="56"/>
      <c r="J34" s="52" t="s">
        <v>571</v>
      </c>
      <c r="K34" s="53"/>
      <c r="L34" s="57" t="s">
        <v>570</v>
      </c>
      <c r="M34" s="57"/>
      <c r="N34" s="57"/>
      <c r="O34" s="57"/>
      <c r="P34" s="57"/>
      <c r="Q34" s="57"/>
    </row>
    <row r="35" spans="1:17" x14ac:dyDescent="0.3">
      <c r="A35" s="54"/>
      <c r="B35" s="55"/>
      <c r="C35" s="34">
        <v>0</v>
      </c>
      <c r="D35" s="34">
        <v>20</v>
      </c>
      <c r="E35" s="34">
        <v>10</v>
      </c>
      <c r="F35" s="34">
        <v>5</v>
      </c>
      <c r="G35" s="34">
        <v>2.5</v>
      </c>
      <c r="H35" s="34">
        <v>1.25</v>
      </c>
      <c r="J35" s="54"/>
      <c r="K35" s="55"/>
      <c r="L35" s="35">
        <v>0</v>
      </c>
      <c r="M35" s="35">
        <v>0.04</v>
      </c>
      <c r="N35" s="35">
        <v>0.02</v>
      </c>
      <c r="O35" s="35">
        <v>0.01</v>
      </c>
      <c r="P35" s="35">
        <v>5.0000000000000001E-3</v>
      </c>
      <c r="Q35" s="35">
        <v>2.5000000000000001E-3</v>
      </c>
    </row>
    <row r="36" spans="1:17" x14ac:dyDescent="0.3">
      <c r="A36" s="49" t="s">
        <v>570</v>
      </c>
      <c r="B36" s="35">
        <v>0</v>
      </c>
      <c r="C36" s="33">
        <v>1</v>
      </c>
      <c r="D36" s="33">
        <v>5.2222451933016335E-5</v>
      </c>
      <c r="E36" s="36">
        <v>3.0969609261939219E-2</v>
      </c>
      <c r="F36" s="33">
        <v>0.48211701467851975</v>
      </c>
      <c r="G36" s="33">
        <v>0.81992970849700231</v>
      </c>
      <c r="H36" s="33">
        <v>0.91606367583212733</v>
      </c>
      <c r="J36" s="50" t="s">
        <v>569</v>
      </c>
      <c r="K36" s="34">
        <v>0</v>
      </c>
      <c r="L36" s="33">
        <v>1</v>
      </c>
      <c r="M36" s="33">
        <v>1.3334711598097994E-3</v>
      </c>
      <c r="N36" s="33">
        <v>5.8672731031631179E-3</v>
      </c>
      <c r="O36" s="33">
        <v>2.824064502790986E-2</v>
      </c>
      <c r="P36" s="33">
        <v>0.58238577630762867</v>
      </c>
      <c r="Q36" s="33">
        <v>1.0037213148645854</v>
      </c>
    </row>
    <row r="37" spans="1:17" x14ac:dyDescent="0.3">
      <c r="A37" s="49"/>
      <c r="B37" s="35">
        <v>0.04</v>
      </c>
      <c r="C37" s="33">
        <v>1.3334711598097994E-3</v>
      </c>
      <c r="D37" s="33">
        <v>4.4655778375025843E-5</v>
      </c>
      <c r="E37" s="33">
        <v>5.5612983254083109E-5</v>
      </c>
      <c r="F37" s="33">
        <v>1.1316931982633864E-4</v>
      </c>
      <c r="G37" s="33">
        <v>2.3485631589828407E-4</v>
      </c>
      <c r="H37" s="33">
        <v>4.5151953690303906E-4</v>
      </c>
      <c r="J37" s="50"/>
      <c r="K37" s="34">
        <v>20</v>
      </c>
      <c r="L37" s="33">
        <v>5.2222451933016335E-5</v>
      </c>
      <c r="M37" s="33">
        <v>4.4655778375025843E-5</v>
      </c>
      <c r="N37" s="33">
        <v>4.0107504651643581E-5</v>
      </c>
      <c r="O37" s="33">
        <v>4.5482737233822617E-5</v>
      </c>
      <c r="P37" s="33">
        <v>3.9611329336365515E-5</v>
      </c>
      <c r="Q37" s="33">
        <v>4.8294397353731653E-5</v>
      </c>
    </row>
    <row r="38" spans="1:17" x14ac:dyDescent="0.3">
      <c r="A38" s="49"/>
      <c r="B38" s="35">
        <v>0.02</v>
      </c>
      <c r="C38" s="33">
        <v>5.8672731031631179E-3</v>
      </c>
      <c r="D38" s="33">
        <v>4.0107504651643581E-5</v>
      </c>
      <c r="E38" s="33">
        <v>4.9410791813107299E-5</v>
      </c>
      <c r="F38" s="33">
        <v>1.8976638412238991E-4</v>
      </c>
      <c r="G38" s="33">
        <v>5.0547860243952867E-4</v>
      </c>
      <c r="H38" s="33">
        <v>1.3806078147612156E-3</v>
      </c>
      <c r="J38" s="50"/>
      <c r="K38" s="34">
        <v>10</v>
      </c>
      <c r="L38" s="36">
        <v>3.0969609261939219E-2</v>
      </c>
      <c r="M38" s="33">
        <v>5.5612983254083109E-5</v>
      </c>
      <c r="N38" s="33">
        <v>4.9410791813107299E-5</v>
      </c>
      <c r="O38" s="33">
        <v>6.9051064709530703E-5</v>
      </c>
      <c r="P38" s="33">
        <v>2.9791192888153813E-4</v>
      </c>
      <c r="Q38" s="33">
        <v>4.5131279718833989E-2</v>
      </c>
    </row>
    <row r="39" spans="1:17" x14ac:dyDescent="0.3">
      <c r="A39" s="49"/>
      <c r="B39" s="35">
        <v>0.01</v>
      </c>
      <c r="C39" s="33">
        <v>2.824064502790986E-2</v>
      </c>
      <c r="D39" s="33">
        <v>4.5482737233822617E-5</v>
      </c>
      <c r="E39" s="33">
        <v>6.9051064709530703E-5</v>
      </c>
      <c r="F39" s="33">
        <v>4.0727723795741164E-4</v>
      </c>
      <c r="G39" s="33">
        <v>2.63593136241472E-3</v>
      </c>
      <c r="H39" s="33">
        <v>1.0841430638825719E-2</v>
      </c>
      <c r="J39" s="50"/>
      <c r="K39" s="34">
        <v>5</v>
      </c>
      <c r="L39" s="33">
        <v>0.48211701467851975</v>
      </c>
      <c r="M39" s="33">
        <v>1.1316931982633864E-4</v>
      </c>
      <c r="N39" s="33">
        <v>1.8976638412238991E-4</v>
      </c>
      <c r="O39" s="33">
        <v>4.0727723795741164E-4</v>
      </c>
      <c r="P39" s="33">
        <v>3.760595410378334E-2</v>
      </c>
      <c r="Q39" s="33">
        <v>0.6082282406450279</v>
      </c>
    </row>
    <row r="40" spans="1:17" x14ac:dyDescent="0.3">
      <c r="A40" s="49"/>
      <c r="B40" s="35">
        <v>5.0000000000000001E-3</v>
      </c>
      <c r="C40" s="33">
        <v>0.58238577630762867</v>
      </c>
      <c r="D40" s="33">
        <v>3.9611329336365515E-5</v>
      </c>
      <c r="E40" s="33">
        <v>2.9791192888153813E-4</v>
      </c>
      <c r="F40" s="33">
        <v>3.760595410378334E-2</v>
      </c>
      <c r="G40" s="33">
        <v>0.20798015298738887</v>
      </c>
      <c r="H40" s="33">
        <v>0.62807525325615055</v>
      </c>
      <c r="J40" s="50"/>
      <c r="K40" s="34">
        <v>2.5</v>
      </c>
      <c r="L40" s="33">
        <v>0.81992970849700231</v>
      </c>
      <c r="M40" s="33">
        <v>2.3485631589828407E-4</v>
      </c>
      <c r="N40" s="33">
        <v>5.0547860243952867E-4</v>
      </c>
      <c r="O40" s="33">
        <v>2.63593136241472E-3</v>
      </c>
      <c r="P40" s="33">
        <v>0.20798015298738887</v>
      </c>
      <c r="Q40" s="33">
        <v>0.82489146164978289</v>
      </c>
    </row>
    <row r="41" spans="1:17" x14ac:dyDescent="0.3">
      <c r="A41" s="49"/>
      <c r="B41" s="35">
        <v>2.5000000000000001E-3</v>
      </c>
      <c r="C41" s="33">
        <v>1.0037213148645854</v>
      </c>
      <c r="D41" s="33">
        <v>4.8294397353731653E-5</v>
      </c>
      <c r="E41" s="33">
        <v>4.5131279718833989E-2</v>
      </c>
      <c r="F41" s="33">
        <v>0.6082282406450279</v>
      </c>
      <c r="G41" s="33">
        <v>0.82489146164978289</v>
      </c>
      <c r="H41" s="33">
        <v>0.99669216456481291</v>
      </c>
      <c r="J41" s="50"/>
      <c r="K41" s="34">
        <v>1.25</v>
      </c>
      <c r="L41" s="33">
        <v>0.91606367583212733</v>
      </c>
      <c r="M41" s="33">
        <v>4.5151953690303906E-4</v>
      </c>
      <c r="N41" s="33">
        <v>1.3806078147612156E-3</v>
      </c>
      <c r="O41" s="33">
        <v>1.0841430638825719E-2</v>
      </c>
      <c r="P41" s="33">
        <v>0.62807525325615055</v>
      </c>
      <c r="Q41" s="33">
        <v>0.99669216456481291</v>
      </c>
    </row>
  </sheetData>
  <mergeCells count="32">
    <mergeCell ref="A1:H1"/>
    <mergeCell ref="J1:Q1"/>
    <mergeCell ref="A11:H11"/>
    <mergeCell ref="J11:Q11"/>
    <mergeCell ref="A12:B13"/>
    <mergeCell ref="C12:H12"/>
    <mergeCell ref="J12:K13"/>
    <mergeCell ref="L12:Q12"/>
    <mergeCell ref="C2:H2"/>
    <mergeCell ref="A4:A9"/>
    <mergeCell ref="J4:J9"/>
    <mergeCell ref="L2:Q2"/>
    <mergeCell ref="A2:B3"/>
    <mergeCell ref="J2:K3"/>
    <mergeCell ref="A14:A19"/>
    <mergeCell ref="J14:J19"/>
    <mergeCell ref="A23:H23"/>
    <mergeCell ref="J23:Q23"/>
    <mergeCell ref="A24:B25"/>
    <mergeCell ref="C24:H24"/>
    <mergeCell ref="J24:K25"/>
    <mergeCell ref="L24:Q24"/>
    <mergeCell ref="A36:A41"/>
    <mergeCell ref="J36:J41"/>
    <mergeCell ref="A26:A31"/>
    <mergeCell ref="J26:J31"/>
    <mergeCell ref="A33:H33"/>
    <mergeCell ref="J33:Q33"/>
    <mergeCell ref="A34:B35"/>
    <mergeCell ref="C34:H34"/>
    <mergeCell ref="J34:K35"/>
    <mergeCell ref="L34:Q34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3B58E-00AF-4AF4-AE72-6624EC535056}">
  <sheetPr codeName="Sheet8"/>
  <dimension ref="A1:D179"/>
  <sheetViews>
    <sheetView tabSelected="1" topLeftCell="A7" workbookViewId="0">
      <selection activeCell="D16" sqref="D16"/>
    </sheetView>
  </sheetViews>
  <sheetFormatPr defaultRowHeight="14" x14ac:dyDescent="0.3"/>
  <cols>
    <col min="1" max="1" width="20.08203125" style="1" bestFit="1" customWidth="1"/>
    <col min="2" max="3" width="22.08203125" style="1" bestFit="1" customWidth="1"/>
    <col min="4" max="4" width="10.83203125" style="1" bestFit="1" customWidth="1"/>
    <col min="5" max="16384" width="8.6640625" style="1"/>
  </cols>
  <sheetData>
    <row r="1" spans="1:4" x14ac:dyDescent="0.3">
      <c r="B1" s="1" t="s">
        <v>619</v>
      </c>
      <c r="C1" s="1" t="s">
        <v>620</v>
      </c>
      <c r="D1" s="1" t="s">
        <v>621</v>
      </c>
    </row>
    <row r="2" spans="1:4" x14ac:dyDescent="0.3">
      <c r="A2" s="1" t="s">
        <v>618</v>
      </c>
      <c r="B2" s="1">
        <v>-0.5</v>
      </c>
      <c r="C2" s="1">
        <v>0</v>
      </c>
      <c r="D2" s="58">
        <v>2.2999999999999999E-9</v>
      </c>
    </row>
    <row r="3" spans="1:4" x14ac:dyDescent="0.3">
      <c r="A3" s="1" t="s">
        <v>618</v>
      </c>
      <c r="B3" s="1">
        <v>0</v>
      </c>
      <c r="C3" s="1">
        <v>0.5</v>
      </c>
      <c r="D3" s="1">
        <v>2.0000000000000001E-4</v>
      </c>
    </row>
    <row r="4" spans="1:4" x14ac:dyDescent="0.3">
      <c r="A4" s="1" t="s">
        <v>618</v>
      </c>
      <c r="B4" s="1">
        <v>0.5</v>
      </c>
      <c r="C4" s="1">
        <v>1</v>
      </c>
      <c r="D4" s="1">
        <v>6.3E-3</v>
      </c>
    </row>
    <row r="5" spans="1:4" x14ac:dyDescent="0.3">
      <c r="A5" s="1" t="s">
        <v>618</v>
      </c>
      <c r="B5" s="1">
        <v>1</v>
      </c>
      <c r="C5" s="1">
        <v>1.5</v>
      </c>
      <c r="D5" s="1">
        <v>0.12</v>
      </c>
    </row>
    <row r="6" spans="1:4" x14ac:dyDescent="0.3">
      <c r="A6" s="1" t="s">
        <v>618</v>
      </c>
      <c r="B6" s="1">
        <v>1.5</v>
      </c>
      <c r="C6" s="1">
        <v>2</v>
      </c>
      <c r="D6" s="1">
        <v>5.1000000000000004E-3</v>
      </c>
    </row>
    <row r="7" spans="1:4" x14ac:dyDescent="0.3">
      <c r="A7" s="1" t="s">
        <v>622</v>
      </c>
      <c r="B7" s="1">
        <v>-3</v>
      </c>
      <c r="C7" s="1">
        <v>-2</v>
      </c>
      <c r="D7" s="1">
        <v>0.52</v>
      </c>
    </row>
    <row r="8" spans="1:4" x14ac:dyDescent="0.3">
      <c r="A8" s="1" t="s">
        <v>622</v>
      </c>
      <c r="B8" s="1">
        <v>-2</v>
      </c>
      <c r="C8" s="1">
        <v>-1</v>
      </c>
      <c r="D8" s="1">
        <v>0.32</v>
      </c>
    </row>
    <row r="9" spans="1:4" x14ac:dyDescent="0.3">
      <c r="A9" s="1" t="s">
        <v>622</v>
      </c>
      <c r="B9" s="1">
        <v>-1</v>
      </c>
      <c r="C9" s="1">
        <v>-0.5</v>
      </c>
      <c r="D9" s="1">
        <v>0.26</v>
      </c>
    </row>
    <row r="10" spans="1:4" x14ac:dyDescent="0.3">
      <c r="A10" s="1" t="s">
        <v>622</v>
      </c>
      <c r="B10" s="1">
        <v>-0.5</v>
      </c>
      <c r="C10" s="1">
        <v>0</v>
      </c>
      <c r="D10" s="1">
        <v>9.5E-4</v>
      </c>
    </row>
    <row r="11" spans="1:4" x14ac:dyDescent="0.3">
      <c r="A11" s="1" t="s">
        <v>622</v>
      </c>
      <c r="B11" s="1">
        <v>0</v>
      </c>
      <c r="C11" s="1">
        <v>0.5</v>
      </c>
      <c r="D11" s="58">
        <v>9.9999999999999995E-7</v>
      </c>
    </row>
    <row r="12" spans="1:4" x14ac:dyDescent="0.3">
      <c r="A12" s="1" t="s">
        <v>622</v>
      </c>
      <c r="B12" s="1">
        <v>0.5</v>
      </c>
      <c r="C12" s="1">
        <v>1</v>
      </c>
      <c r="D12" s="1">
        <v>1.1000000000000001E-3</v>
      </c>
    </row>
    <row r="13" spans="1:4" x14ac:dyDescent="0.3">
      <c r="A13" s="1" t="s">
        <v>622</v>
      </c>
      <c r="B13" s="1">
        <v>1</v>
      </c>
      <c r="C13" s="1">
        <v>1.5</v>
      </c>
      <c r="D13" s="58">
        <v>4.6999999999999999E-6</v>
      </c>
    </row>
    <row r="14" spans="1:4" x14ac:dyDescent="0.3">
      <c r="A14" s="1" t="s">
        <v>622</v>
      </c>
      <c r="B14" s="1">
        <v>1.5</v>
      </c>
      <c r="C14" s="1">
        <v>2</v>
      </c>
      <c r="D14" s="1">
        <v>1.7000000000000001E-4</v>
      </c>
    </row>
    <row r="15" spans="1:4" x14ac:dyDescent="0.3">
      <c r="A15" s="1" t="s">
        <v>462</v>
      </c>
      <c r="B15" s="1">
        <v>-3</v>
      </c>
      <c r="C15" s="1">
        <v>-2</v>
      </c>
      <c r="D15" s="1">
        <v>0.86</v>
      </c>
    </row>
    <row r="16" spans="1:4" x14ac:dyDescent="0.3">
      <c r="A16" s="1" t="s">
        <v>462</v>
      </c>
      <c r="B16" s="1">
        <v>-2</v>
      </c>
      <c r="C16" s="1">
        <v>-1</v>
      </c>
      <c r="D16" s="58">
        <v>2.9000000000000003E-14</v>
      </c>
    </row>
    <row r="17" spans="1:4" x14ac:dyDescent="0.3">
      <c r="A17" s="1" t="s">
        <v>462</v>
      </c>
      <c r="B17" s="1">
        <v>-1</v>
      </c>
      <c r="C17" s="1">
        <v>0</v>
      </c>
      <c r="D17" s="58">
        <v>1.4E-5</v>
      </c>
    </row>
    <row r="18" spans="1:4" x14ac:dyDescent="0.3">
      <c r="A18" s="1" t="s">
        <v>462</v>
      </c>
      <c r="B18" s="1">
        <v>0</v>
      </c>
      <c r="C18" s="1">
        <v>1</v>
      </c>
      <c r="D18" s="1">
        <v>0.59</v>
      </c>
    </row>
    <row r="19" spans="1:4" x14ac:dyDescent="0.3">
      <c r="A19" s="1" t="s">
        <v>462</v>
      </c>
      <c r="B19" s="1">
        <v>1</v>
      </c>
      <c r="C19" s="1">
        <v>2</v>
      </c>
      <c r="D19" s="58">
        <v>8.0999999999999999E-10</v>
      </c>
    </row>
    <row r="20" spans="1:4" x14ac:dyDescent="0.3">
      <c r="A20" s="1" t="s">
        <v>623</v>
      </c>
      <c r="B20" s="1">
        <v>-2</v>
      </c>
      <c r="C20" s="1">
        <v>-1</v>
      </c>
      <c r="D20" s="1">
        <v>7.5999999999999998E-2</v>
      </c>
    </row>
    <row r="21" spans="1:4" x14ac:dyDescent="0.3">
      <c r="A21" s="1" t="s">
        <v>623</v>
      </c>
      <c r="B21" s="1">
        <v>-1</v>
      </c>
      <c r="C21" s="1">
        <v>-0.5</v>
      </c>
      <c r="D21" s="1">
        <v>0.54</v>
      </c>
    </row>
    <row r="22" spans="1:4" x14ac:dyDescent="0.3">
      <c r="A22" s="1" t="s">
        <v>623</v>
      </c>
      <c r="B22" s="1">
        <v>-0.5</v>
      </c>
      <c r="C22" s="1">
        <v>0</v>
      </c>
      <c r="D22" s="1">
        <v>3.5000000000000003E-2</v>
      </c>
    </row>
    <row r="23" spans="1:4" x14ac:dyDescent="0.3">
      <c r="A23" s="1" t="s">
        <v>623</v>
      </c>
      <c r="B23" s="1">
        <v>0</v>
      </c>
      <c r="C23" s="1">
        <v>0.5</v>
      </c>
      <c r="D23" s="58">
        <v>1.0000000000000001E-9</v>
      </c>
    </row>
    <row r="24" spans="1:4" x14ac:dyDescent="0.3">
      <c r="A24" s="1" t="s">
        <v>623</v>
      </c>
      <c r="B24" s="1">
        <v>0.5</v>
      </c>
      <c r="C24" s="1">
        <v>1</v>
      </c>
      <c r="D24" s="1">
        <v>2.9E-4</v>
      </c>
    </row>
    <row r="25" spans="1:4" x14ac:dyDescent="0.3">
      <c r="A25" s="1" t="s">
        <v>623</v>
      </c>
      <c r="B25" s="1">
        <v>1</v>
      </c>
      <c r="C25" s="1">
        <v>1.5</v>
      </c>
      <c r="D25" s="1">
        <v>3.8E-3</v>
      </c>
    </row>
    <row r="26" spans="1:4" x14ac:dyDescent="0.3">
      <c r="A26" s="1" t="s">
        <v>623</v>
      </c>
      <c r="B26" s="1">
        <v>1.5</v>
      </c>
      <c r="C26" s="1">
        <v>2</v>
      </c>
      <c r="D26" s="1">
        <v>1.1000000000000001E-3</v>
      </c>
    </row>
    <row r="27" spans="1:4" x14ac:dyDescent="0.3">
      <c r="A27" s="1" t="s">
        <v>624</v>
      </c>
      <c r="B27" s="1">
        <v>-3</v>
      </c>
      <c r="C27" s="1">
        <v>-2.5</v>
      </c>
      <c r="D27" s="1">
        <v>0.17</v>
      </c>
    </row>
    <row r="28" spans="1:4" x14ac:dyDescent="0.3">
      <c r="A28" s="1" t="s">
        <v>624</v>
      </c>
      <c r="B28" s="1">
        <v>-2.5</v>
      </c>
      <c r="C28" s="1">
        <v>-2</v>
      </c>
      <c r="D28" s="1" t="s">
        <v>625</v>
      </c>
    </row>
    <row r="29" spans="1:4" x14ac:dyDescent="0.3">
      <c r="A29" s="1" t="s">
        <v>624</v>
      </c>
      <c r="B29" s="1">
        <v>-2</v>
      </c>
      <c r="C29" s="1">
        <v>-1.5</v>
      </c>
      <c r="D29" s="58">
        <v>2.7999999999999999E-8</v>
      </c>
    </row>
    <row r="30" spans="1:4" x14ac:dyDescent="0.3">
      <c r="A30" s="1" t="s">
        <v>626</v>
      </c>
      <c r="B30" s="1">
        <v>0</v>
      </c>
      <c r="C30" s="1">
        <v>0.5</v>
      </c>
      <c r="D30" s="1">
        <v>8.8999999999999999E-3</v>
      </c>
    </row>
    <row r="31" spans="1:4" x14ac:dyDescent="0.3">
      <c r="A31" s="1" t="s">
        <v>626</v>
      </c>
      <c r="B31" s="1">
        <v>0.5</v>
      </c>
      <c r="C31" s="1">
        <v>1</v>
      </c>
      <c r="D31" s="1" t="s">
        <v>625</v>
      </c>
    </row>
    <row r="32" spans="1:4" x14ac:dyDescent="0.3">
      <c r="A32" s="1" t="s">
        <v>626</v>
      </c>
      <c r="B32" s="1">
        <v>1</v>
      </c>
      <c r="C32" s="1">
        <v>1.5</v>
      </c>
      <c r="D32" s="1" t="s">
        <v>625</v>
      </c>
    </row>
    <row r="33" spans="1:4" x14ac:dyDescent="0.3">
      <c r="A33" s="1" t="s">
        <v>627</v>
      </c>
      <c r="B33" s="1">
        <v>-0.5</v>
      </c>
      <c r="C33" s="1">
        <v>0</v>
      </c>
      <c r="D33" s="1">
        <v>1.9E-2</v>
      </c>
    </row>
    <row r="34" spans="1:4" x14ac:dyDescent="0.3">
      <c r="A34" s="1" t="s">
        <v>627</v>
      </c>
      <c r="B34" s="1">
        <v>0</v>
      </c>
      <c r="C34" s="1">
        <v>0.5</v>
      </c>
      <c r="D34" s="58">
        <v>5.7999999999999996E-10</v>
      </c>
    </row>
    <row r="35" spans="1:4" x14ac:dyDescent="0.3">
      <c r="A35" s="1" t="s">
        <v>627</v>
      </c>
      <c r="B35" s="1">
        <v>0.5</v>
      </c>
      <c r="C35" s="1">
        <v>1</v>
      </c>
      <c r="D35" s="58">
        <v>6.2000000000000001E-14</v>
      </c>
    </row>
    <row r="36" spans="1:4" x14ac:dyDescent="0.3">
      <c r="A36" s="1" t="s">
        <v>319</v>
      </c>
      <c r="B36" s="1">
        <v>-0.5</v>
      </c>
      <c r="C36" s="1">
        <v>0</v>
      </c>
      <c r="D36" s="1">
        <v>0.57999999999999996</v>
      </c>
    </row>
    <row r="37" spans="1:4" x14ac:dyDescent="0.3">
      <c r="A37" s="1" t="s">
        <v>319</v>
      </c>
      <c r="B37" s="1">
        <v>0</v>
      </c>
      <c r="C37" s="1">
        <v>0.5</v>
      </c>
      <c r="D37" s="1">
        <v>3.2000000000000001E-2</v>
      </c>
    </row>
    <row r="38" spans="1:4" x14ac:dyDescent="0.3">
      <c r="A38" s="1" t="s">
        <v>319</v>
      </c>
      <c r="B38" s="1">
        <v>0.5</v>
      </c>
      <c r="C38" s="1">
        <v>1</v>
      </c>
      <c r="D38" s="58">
        <v>1.5E-5</v>
      </c>
    </row>
    <row r="39" spans="1:4" x14ac:dyDescent="0.3">
      <c r="A39" s="1" t="s">
        <v>319</v>
      </c>
      <c r="B39" s="1">
        <v>1</v>
      </c>
      <c r="C39" s="1">
        <v>1.5</v>
      </c>
      <c r="D39" s="58">
        <v>3.7999999999999998E-10</v>
      </c>
    </row>
    <row r="40" spans="1:4" x14ac:dyDescent="0.3">
      <c r="A40" s="1" t="s">
        <v>319</v>
      </c>
      <c r="B40" s="1">
        <v>1.5</v>
      </c>
      <c r="C40" s="1">
        <v>2</v>
      </c>
      <c r="D40" s="58">
        <v>6.8E-8</v>
      </c>
    </row>
    <row r="41" spans="1:4" x14ac:dyDescent="0.3">
      <c r="A41" s="1" t="s">
        <v>628</v>
      </c>
      <c r="B41" s="1">
        <v>-1.5</v>
      </c>
      <c r="C41" s="1">
        <v>-1</v>
      </c>
      <c r="D41" s="58">
        <v>3.8999999999999999E-6</v>
      </c>
    </row>
    <row r="42" spans="1:4" x14ac:dyDescent="0.3">
      <c r="A42" s="1" t="s">
        <v>628</v>
      </c>
      <c r="B42" s="1">
        <v>-1</v>
      </c>
      <c r="C42" s="1">
        <v>-0.5</v>
      </c>
      <c r="D42" s="58">
        <v>1.5999999999999999E-10</v>
      </c>
    </row>
    <row r="43" spans="1:4" x14ac:dyDescent="0.3">
      <c r="A43" s="1" t="s">
        <v>628</v>
      </c>
      <c r="B43" s="1">
        <v>-0.5</v>
      </c>
      <c r="C43" s="1">
        <v>0</v>
      </c>
      <c r="D43" s="1">
        <v>5.1999999999999998E-3</v>
      </c>
    </row>
    <row r="44" spans="1:4" x14ac:dyDescent="0.3">
      <c r="A44" s="1" t="s">
        <v>628</v>
      </c>
      <c r="B44" s="1">
        <v>0</v>
      </c>
      <c r="C44" s="1">
        <v>0.5</v>
      </c>
      <c r="D44" s="1">
        <v>0.82</v>
      </c>
    </row>
    <row r="45" spans="1:4" x14ac:dyDescent="0.3">
      <c r="A45" s="1" t="s">
        <v>628</v>
      </c>
      <c r="B45" s="1">
        <v>0.5</v>
      </c>
      <c r="C45" s="1">
        <v>1</v>
      </c>
      <c r="D45" s="1">
        <v>0.98</v>
      </c>
    </row>
    <row r="46" spans="1:4" x14ac:dyDescent="0.3">
      <c r="A46" s="1" t="s">
        <v>629</v>
      </c>
      <c r="B46" s="1">
        <v>0</v>
      </c>
      <c r="C46" s="1">
        <v>0.5</v>
      </c>
      <c r="D46" s="1">
        <v>1.9E-3</v>
      </c>
    </row>
    <row r="47" spans="1:4" x14ac:dyDescent="0.3">
      <c r="A47" s="1" t="s">
        <v>629</v>
      </c>
      <c r="B47" s="1">
        <v>0.5</v>
      </c>
      <c r="C47" s="1">
        <v>1</v>
      </c>
      <c r="D47" s="58">
        <v>5.7999999999999995E-13</v>
      </c>
    </row>
    <row r="48" spans="1:4" x14ac:dyDescent="0.3">
      <c r="A48" s="1" t="s">
        <v>629</v>
      </c>
      <c r="B48" s="1">
        <v>1</v>
      </c>
      <c r="C48" s="1">
        <v>1.5</v>
      </c>
      <c r="D48" s="58">
        <v>4.5E-11</v>
      </c>
    </row>
    <row r="49" spans="1:4" x14ac:dyDescent="0.3">
      <c r="A49" s="1" t="s">
        <v>630</v>
      </c>
      <c r="B49" s="1">
        <f>3</f>
        <v>3</v>
      </c>
      <c r="C49" s="1">
        <v>-2</v>
      </c>
      <c r="D49" s="1">
        <v>0.69</v>
      </c>
    </row>
    <row r="50" spans="1:4" x14ac:dyDescent="0.3">
      <c r="A50" s="1" t="s">
        <v>630</v>
      </c>
      <c r="B50" s="1">
        <v>-2</v>
      </c>
      <c r="C50" s="1">
        <v>-1</v>
      </c>
      <c r="D50" s="58">
        <v>1.2E-8</v>
      </c>
    </row>
    <row r="51" spans="1:4" x14ac:dyDescent="0.3">
      <c r="A51" s="1" t="s">
        <v>630</v>
      </c>
      <c r="B51" s="1">
        <v>-1</v>
      </c>
      <c r="C51" s="1">
        <v>0</v>
      </c>
      <c r="D51" s="58">
        <v>8.9000000000000003E-10</v>
      </c>
    </row>
    <row r="52" spans="1:4" x14ac:dyDescent="0.3">
      <c r="A52" s="1" t="s">
        <v>630</v>
      </c>
      <c r="B52" s="1">
        <v>0</v>
      </c>
      <c r="C52" s="1">
        <v>1</v>
      </c>
      <c r="D52" s="1">
        <v>0.01</v>
      </c>
    </row>
    <row r="53" spans="1:4" x14ac:dyDescent="0.3">
      <c r="A53" s="1" t="s">
        <v>630</v>
      </c>
      <c r="B53" s="1">
        <v>1</v>
      </c>
      <c r="C53" s="1">
        <v>2</v>
      </c>
      <c r="D53" s="1">
        <v>0.26</v>
      </c>
    </row>
    <row r="54" spans="1:4" x14ac:dyDescent="0.3">
      <c r="A54" s="1" t="s">
        <v>631</v>
      </c>
      <c r="B54" s="1">
        <v>-3</v>
      </c>
      <c r="C54" s="1">
        <v>-2</v>
      </c>
      <c r="D54" s="1">
        <v>0.76</v>
      </c>
    </row>
    <row r="55" spans="1:4" x14ac:dyDescent="0.3">
      <c r="A55" s="1" t="s">
        <v>631</v>
      </c>
      <c r="B55" s="1">
        <v>-2</v>
      </c>
      <c r="C55" s="1">
        <v>-1</v>
      </c>
      <c r="D55" s="58">
        <v>1.5E-5</v>
      </c>
    </row>
    <row r="56" spans="1:4" x14ac:dyDescent="0.3">
      <c r="A56" s="1" t="s">
        <v>631</v>
      </c>
      <c r="B56" s="1">
        <v>-1</v>
      </c>
      <c r="C56" s="1">
        <v>0</v>
      </c>
      <c r="D56" s="58">
        <v>1.8E-7</v>
      </c>
    </row>
    <row r="57" spans="1:4" x14ac:dyDescent="0.3">
      <c r="A57" s="1" t="s">
        <v>631</v>
      </c>
      <c r="B57" s="1">
        <v>0</v>
      </c>
      <c r="C57" s="1">
        <v>1</v>
      </c>
      <c r="D57" s="1">
        <v>2.4000000000000001E-4</v>
      </c>
    </row>
    <row r="58" spans="1:4" x14ac:dyDescent="0.3">
      <c r="A58" s="1" t="s">
        <v>631</v>
      </c>
      <c r="B58" s="1">
        <v>1</v>
      </c>
      <c r="C58" s="1">
        <v>2</v>
      </c>
      <c r="D58" s="1">
        <v>1E-3</v>
      </c>
    </row>
    <row r="59" spans="1:4" x14ac:dyDescent="0.3">
      <c r="A59" s="1" t="s">
        <v>632</v>
      </c>
      <c r="B59" s="1">
        <v>-1</v>
      </c>
      <c r="C59" s="1">
        <v>-0.5</v>
      </c>
      <c r="D59" s="1">
        <v>0.73</v>
      </c>
    </row>
    <row r="60" spans="1:4" x14ac:dyDescent="0.3">
      <c r="A60" s="1" t="s">
        <v>632</v>
      </c>
      <c r="B60" s="1">
        <v>-0.5</v>
      </c>
      <c r="C60" s="1">
        <v>0</v>
      </c>
      <c r="D60" s="1">
        <v>0.27</v>
      </c>
    </row>
    <row r="61" spans="1:4" x14ac:dyDescent="0.3">
      <c r="A61" s="1" t="s">
        <v>632</v>
      </c>
      <c r="B61" s="1">
        <v>0</v>
      </c>
      <c r="C61" s="1">
        <v>0.5</v>
      </c>
      <c r="D61" s="58">
        <v>3.6000000000000001E-5</v>
      </c>
    </row>
    <row r="62" spans="1:4" x14ac:dyDescent="0.3">
      <c r="A62" s="1" t="s">
        <v>632</v>
      </c>
      <c r="B62" s="1">
        <v>0.5</v>
      </c>
      <c r="C62" s="1">
        <v>1</v>
      </c>
      <c r="D62" s="58">
        <v>2.7E-16</v>
      </c>
    </row>
    <row r="63" spans="1:4" x14ac:dyDescent="0.3">
      <c r="A63" s="1" t="s">
        <v>632</v>
      </c>
      <c r="B63" s="1">
        <v>1</v>
      </c>
      <c r="C63" s="1">
        <v>1.5</v>
      </c>
      <c r="D63" s="58">
        <v>1.3E-11</v>
      </c>
    </row>
    <row r="64" spans="1:4" x14ac:dyDescent="0.3">
      <c r="A64" s="1" t="s">
        <v>348</v>
      </c>
      <c r="B64" s="1">
        <v>-1</v>
      </c>
      <c r="C64" s="1">
        <v>-0.5</v>
      </c>
      <c r="D64" s="1">
        <v>0.38</v>
      </c>
    </row>
    <row r="65" spans="1:4" x14ac:dyDescent="0.3">
      <c r="A65" s="1" t="s">
        <v>348</v>
      </c>
      <c r="B65" s="1">
        <v>-0.5</v>
      </c>
      <c r="C65" s="1">
        <v>0</v>
      </c>
      <c r="D65" s="1">
        <v>2.5000000000000001E-2</v>
      </c>
    </row>
    <row r="66" spans="1:4" x14ac:dyDescent="0.3">
      <c r="A66" s="1" t="s">
        <v>348</v>
      </c>
      <c r="B66" s="1">
        <v>0</v>
      </c>
      <c r="C66" s="1">
        <v>0.5</v>
      </c>
      <c r="D66" s="58">
        <v>6.9999999999999996E-10</v>
      </c>
    </row>
    <row r="67" spans="1:4" x14ac:dyDescent="0.3">
      <c r="A67" s="1" t="s">
        <v>348</v>
      </c>
      <c r="B67" s="1">
        <v>0.5</v>
      </c>
      <c r="C67" s="1">
        <v>1</v>
      </c>
      <c r="D67" s="58">
        <v>2.6E-13</v>
      </c>
    </row>
    <row r="68" spans="1:4" x14ac:dyDescent="0.3">
      <c r="A68" s="1" t="s">
        <v>348</v>
      </c>
      <c r="B68" s="1">
        <v>1</v>
      </c>
      <c r="C68" s="1">
        <v>1.5</v>
      </c>
      <c r="D68" s="58">
        <v>1.2999999999999999E-10</v>
      </c>
    </row>
    <row r="69" spans="1:4" x14ac:dyDescent="0.3">
      <c r="A69" s="1" t="s">
        <v>295</v>
      </c>
      <c r="B69" s="1">
        <v>-0.5</v>
      </c>
      <c r="C69" s="1">
        <v>0</v>
      </c>
      <c r="D69" s="1">
        <v>3.7000000000000002E-3</v>
      </c>
    </row>
    <row r="70" spans="1:4" x14ac:dyDescent="0.3">
      <c r="A70" s="1" t="s">
        <v>295</v>
      </c>
      <c r="B70" s="1">
        <v>0</v>
      </c>
      <c r="C70" s="1">
        <v>0.5</v>
      </c>
      <c r="D70" s="1" t="s">
        <v>625</v>
      </c>
    </row>
    <row r="71" spans="1:4" x14ac:dyDescent="0.3">
      <c r="A71" s="1" t="s">
        <v>295</v>
      </c>
      <c r="B71" s="1">
        <v>0.5</v>
      </c>
      <c r="C71" s="1">
        <v>1</v>
      </c>
      <c r="D71" s="58">
        <v>6.2999999999999997E-14</v>
      </c>
    </row>
    <row r="72" spans="1:4" x14ac:dyDescent="0.3">
      <c r="A72" s="1" t="s">
        <v>525</v>
      </c>
      <c r="B72" s="1">
        <v>-3</v>
      </c>
      <c r="C72" s="1">
        <v>-2</v>
      </c>
      <c r="D72" s="1">
        <v>0.81</v>
      </c>
    </row>
    <row r="73" spans="1:4" x14ac:dyDescent="0.3">
      <c r="A73" s="1" t="s">
        <v>525</v>
      </c>
      <c r="B73" s="1">
        <v>-2</v>
      </c>
      <c r="C73" s="1">
        <v>-1</v>
      </c>
      <c r="D73" s="1">
        <v>0.74</v>
      </c>
    </row>
    <row r="74" spans="1:4" x14ac:dyDescent="0.3">
      <c r="A74" s="1" t="s">
        <v>525</v>
      </c>
      <c r="B74" s="1">
        <v>-1</v>
      </c>
      <c r="C74" s="1">
        <v>-0.5</v>
      </c>
      <c r="D74" s="1">
        <v>0.2</v>
      </c>
    </row>
    <row r="75" spans="1:4" x14ac:dyDescent="0.3">
      <c r="A75" s="1" t="s">
        <v>525</v>
      </c>
      <c r="B75" s="1">
        <v>-0.5</v>
      </c>
      <c r="C75" s="1">
        <v>0</v>
      </c>
      <c r="D75" s="1">
        <v>1.4999999999999999E-2</v>
      </c>
    </row>
    <row r="76" spans="1:4" x14ac:dyDescent="0.3">
      <c r="A76" s="1" t="s">
        <v>525</v>
      </c>
      <c r="B76" s="1">
        <v>0</v>
      </c>
      <c r="C76" s="1">
        <v>0.5</v>
      </c>
      <c r="D76" s="58">
        <v>2.3000000000000001E-8</v>
      </c>
    </row>
    <row r="77" spans="1:4" x14ac:dyDescent="0.3">
      <c r="A77" s="1" t="s">
        <v>525</v>
      </c>
      <c r="B77" s="1">
        <v>0.5</v>
      </c>
      <c r="C77" s="1">
        <v>1</v>
      </c>
      <c r="D77" s="1">
        <v>2.9000000000000001E-2</v>
      </c>
    </row>
    <row r="78" spans="1:4" x14ac:dyDescent="0.3">
      <c r="A78" s="1" t="s">
        <v>525</v>
      </c>
      <c r="B78" s="1">
        <v>1</v>
      </c>
      <c r="C78" s="1">
        <v>1.5</v>
      </c>
      <c r="D78" s="1">
        <v>2.0000000000000001E-4</v>
      </c>
    </row>
    <row r="79" spans="1:4" x14ac:dyDescent="0.3">
      <c r="A79" s="1" t="s">
        <v>525</v>
      </c>
      <c r="B79" s="1">
        <v>1.5</v>
      </c>
      <c r="C79" s="1">
        <v>2</v>
      </c>
      <c r="D79" s="1">
        <v>3.5000000000000003E-2</v>
      </c>
    </row>
    <row r="80" spans="1:4" x14ac:dyDescent="0.3">
      <c r="A80" s="1" t="s">
        <v>157</v>
      </c>
      <c r="B80" s="1">
        <v>-1</v>
      </c>
      <c r="C80" s="1">
        <v>-0.5</v>
      </c>
      <c r="D80" s="1">
        <v>0.45</v>
      </c>
    </row>
    <row r="81" spans="1:4" x14ac:dyDescent="0.3">
      <c r="A81" s="1" t="s">
        <v>157</v>
      </c>
      <c r="B81" s="1">
        <v>-0.5</v>
      </c>
      <c r="C81" s="1">
        <v>0</v>
      </c>
      <c r="D81" s="1">
        <v>0.24</v>
      </c>
    </row>
    <row r="82" spans="1:4" x14ac:dyDescent="0.3">
      <c r="A82" s="1" t="s">
        <v>157</v>
      </c>
      <c r="B82" s="1">
        <v>0</v>
      </c>
      <c r="C82" s="1">
        <v>0.5</v>
      </c>
      <c r="D82" s="58">
        <v>2.6000000000000001E-9</v>
      </c>
    </row>
    <row r="83" spans="1:4" x14ac:dyDescent="0.3">
      <c r="A83" s="1" t="s">
        <v>157</v>
      </c>
      <c r="B83" s="1">
        <v>0.5</v>
      </c>
      <c r="C83" s="1">
        <v>1</v>
      </c>
      <c r="D83" s="1" t="s">
        <v>625</v>
      </c>
    </row>
    <row r="84" spans="1:4" x14ac:dyDescent="0.3">
      <c r="A84" s="1" t="s">
        <v>157</v>
      </c>
      <c r="B84" s="1">
        <v>1</v>
      </c>
      <c r="C84" s="1">
        <v>1.5</v>
      </c>
      <c r="D84" s="58">
        <v>2.2000000000000001E-6</v>
      </c>
    </row>
    <row r="85" spans="1:4" x14ac:dyDescent="0.3">
      <c r="A85" s="1" t="s">
        <v>440</v>
      </c>
      <c r="B85" s="1">
        <v>-1</v>
      </c>
      <c r="C85" s="1">
        <v>-0.5</v>
      </c>
      <c r="D85" s="58">
        <v>6.0999999999999999E-5</v>
      </c>
    </row>
    <row r="86" spans="1:4" x14ac:dyDescent="0.3">
      <c r="A86" s="1" t="s">
        <v>440</v>
      </c>
      <c r="B86" s="1">
        <v>-0.5</v>
      </c>
      <c r="C86" s="1">
        <v>0</v>
      </c>
      <c r="D86" s="58">
        <v>3.1999999999999999E-5</v>
      </c>
    </row>
    <row r="87" spans="1:4" x14ac:dyDescent="0.3">
      <c r="A87" s="1" t="s">
        <v>440</v>
      </c>
      <c r="B87" s="1">
        <v>0</v>
      </c>
      <c r="C87" s="1">
        <v>0.5</v>
      </c>
      <c r="D87" s="58">
        <v>2.7000000000000001E-7</v>
      </c>
    </row>
    <row r="88" spans="1:4" x14ac:dyDescent="0.3">
      <c r="A88" s="1" t="s">
        <v>440</v>
      </c>
      <c r="B88" s="1">
        <v>0.5</v>
      </c>
      <c r="C88" s="1">
        <v>1</v>
      </c>
      <c r="D88" s="1">
        <v>7.5000000000000002E-4</v>
      </c>
    </row>
    <row r="89" spans="1:4" x14ac:dyDescent="0.3">
      <c r="A89" s="1" t="s">
        <v>440</v>
      </c>
      <c r="B89" s="1">
        <v>1</v>
      </c>
      <c r="C89" s="1">
        <v>1.5</v>
      </c>
      <c r="D89" s="1">
        <v>3.5999999999999997E-2</v>
      </c>
    </row>
    <row r="90" spans="1:4" x14ac:dyDescent="0.3">
      <c r="A90" s="1" t="s">
        <v>440</v>
      </c>
      <c r="B90" s="1">
        <v>1.5</v>
      </c>
      <c r="C90" s="1">
        <v>2</v>
      </c>
      <c r="D90" s="1">
        <v>6.2E-2</v>
      </c>
    </row>
    <row r="91" spans="1:4" x14ac:dyDescent="0.3">
      <c r="A91" s="1" t="s">
        <v>37</v>
      </c>
      <c r="B91" s="1">
        <v>-3</v>
      </c>
      <c r="C91" s="1">
        <v>-2</v>
      </c>
      <c r="D91" s="1">
        <v>0.89</v>
      </c>
    </row>
    <row r="92" spans="1:4" x14ac:dyDescent="0.3">
      <c r="A92" s="1" t="s">
        <v>37</v>
      </c>
      <c r="B92" s="1">
        <v>-2</v>
      </c>
      <c r="C92" s="1">
        <v>-1</v>
      </c>
      <c r="D92" s="1">
        <v>0.16</v>
      </c>
    </row>
    <row r="93" spans="1:4" x14ac:dyDescent="0.3">
      <c r="A93" s="1" t="s">
        <v>37</v>
      </c>
      <c r="B93" s="1">
        <v>-1</v>
      </c>
      <c r="C93" s="1">
        <v>0</v>
      </c>
      <c r="D93" s="1" t="s">
        <v>633</v>
      </c>
    </row>
    <row r="94" spans="1:4" x14ac:dyDescent="0.3">
      <c r="A94" s="1" t="s">
        <v>37</v>
      </c>
      <c r="B94" s="1">
        <v>0</v>
      </c>
      <c r="C94" s="1">
        <v>1</v>
      </c>
      <c r="D94" s="58">
        <v>1.0000000000000001E-15</v>
      </c>
    </row>
    <row r="95" spans="1:4" x14ac:dyDescent="0.3">
      <c r="A95" s="1" t="s">
        <v>37</v>
      </c>
      <c r="B95" s="1">
        <v>1</v>
      </c>
      <c r="C95" s="1">
        <v>2</v>
      </c>
      <c r="D95" s="1">
        <v>1.1999999999999999E-3</v>
      </c>
    </row>
    <row r="96" spans="1:4" x14ac:dyDescent="0.3">
      <c r="A96" s="1" t="s">
        <v>239</v>
      </c>
      <c r="B96" s="1">
        <v>-1</v>
      </c>
      <c r="C96" s="1">
        <v>-0.5</v>
      </c>
      <c r="D96" s="1">
        <v>4.1000000000000002E-2</v>
      </c>
    </row>
    <row r="97" spans="1:4" x14ac:dyDescent="0.3">
      <c r="A97" s="1" t="s">
        <v>239</v>
      </c>
      <c r="B97" s="1">
        <v>-0.5</v>
      </c>
      <c r="C97" s="1">
        <v>0</v>
      </c>
      <c r="D97" s="58">
        <v>3.9000000000000002E-7</v>
      </c>
    </row>
    <row r="98" spans="1:4" x14ac:dyDescent="0.3">
      <c r="A98" s="1" t="s">
        <v>239</v>
      </c>
      <c r="B98" s="1">
        <v>0</v>
      </c>
      <c r="C98" s="1">
        <v>0.5</v>
      </c>
      <c r="D98" s="58">
        <v>3.4E-8</v>
      </c>
    </row>
    <row r="99" spans="1:4" x14ac:dyDescent="0.3">
      <c r="A99" s="1" t="s">
        <v>239</v>
      </c>
      <c r="B99" s="1">
        <v>0.5</v>
      </c>
      <c r="C99" s="1">
        <v>1</v>
      </c>
      <c r="D99" s="58">
        <v>1.7E-5</v>
      </c>
    </row>
    <row r="100" spans="1:4" x14ac:dyDescent="0.3">
      <c r="A100" s="1" t="s">
        <v>239</v>
      </c>
      <c r="B100" s="1">
        <v>1</v>
      </c>
      <c r="C100" s="1">
        <v>1.5</v>
      </c>
      <c r="D100" s="1">
        <v>3.2000000000000001E-2</v>
      </c>
    </row>
    <row r="101" spans="1:4" x14ac:dyDescent="0.3">
      <c r="A101" s="1" t="s">
        <v>283</v>
      </c>
      <c r="B101" s="1">
        <v>-1.5</v>
      </c>
      <c r="C101" s="1">
        <v>-1</v>
      </c>
      <c r="D101" s="1">
        <v>3.5000000000000003E-2</v>
      </c>
    </row>
    <row r="102" spans="1:4" x14ac:dyDescent="0.3">
      <c r="A102" s="1" t="s">
        <v>283</v>
      </c>
      <c r="B102" s="1">
        <v>-1</v>
      </c>
      <c r="C102" s="1">
        <v>-0.5</v>
      </c>
      <c r="D102" s="1">
        <v>8.4000000000000003E-4</v>
      </c>
    </row>
    <row r="103" spans="1:4" x14ac:dyDescent="0.3">
      <c r="A103" s="1" t="s">
        <v>283</v>
      </c>
      <c r="B103" s="1">
        <v>-0.5</v>
      </c>
      <c r="C103" s="1">
        <v>0</v>
      </c>
      <c r="D103" s="58">
        <v>1.3999999999999999E-9</v>
      </c>
    </row>
    <row r="104" spans="1:4" x14ac:dyDescent="0.3">
      <c r="A104" s="1" t="s">
        <v>283</v>
      </c>
      <c r="B104" s="1">
        <v>0</v>
      </c>
      <c r="C104" s="1">
        <v>0.5</v>
      </c>
      <c r="D104" s="58">
        <v>1.2999999999999999E-5</v>
      </c>
    </row>
    <row r="105" spans="1:4" x14ac:dyDescent="0.3">
      <c r="A105" s="1" t="s">
        <v>283</v>
      </c>
      <c r="B105" s="1">
        <v>0.5</v>
      </c>
      <c r="C105" s="1">
        <v>1</v>
      </c>
      <c r="D105" s="58">
        <v>8.0999999999999997E-8</v>
      </c>
    </row>
    <row r="106" spans="1:4" x14ac:dyDescent="0.3">
      <c r="A106" s="1" t="s">
        <v>321</v>
      </c>
      <c r="B106" s="1">
        <v>-1</v>
      </c>
      <c r="C106" s="1">
        <v>-0.5</v>
      </c>
      <c r="D106" s="1">
        <v>9.8000000000000004E-2</v>
      </c>
    </row>
    <row r="107" spans="1:4" x14ac:dyDescent="0.3">
      <c r="A107" s="1" t="s">
        <v>321</v>
      </c>
      <c r="B107" s="1">
        <v>-0.5</v>
      </c>
      <c r="C107" s="1">
        <v>0</v>
      </c>
      <c r="D107" s="1">
        <v>4.4000000000000002E-4</v>
      </c>
    </row>
    <row r="108" spans="1:4" x14ac:dyDescent="0.3">
      <c r="A108" s="1" t="s">
        <v>321</v>
      </c>
      <c r="B108" s="1">
        <v>0</v>
      </c>
      <c r="C108" s="1">
        <v>0.5</v>
      </c>
      <c r="D108" s="1" t="s">
        <v>625</v>
      </c>
    </row>
    <row r="109" spans="1:4" x14ac:dyDescent="0.3">
      <c r="A109" s="1" t="s">
        <v>321</v>
      </c>
      <c r="B109" s="1">
        <v>0.5</v>
      </c>
      <c r="C109" s="1">
        <v>1</v>
      </c>
      <c r="D109" s="58">
        <v>1.7E-5</v>
      </c>
    </row>
    <row r="110" spans="1:4" x14ac:dyDescent="0.3">
      <c r="A110" s="1" t="s">
        <v>321</v>
      </c>
      <c r="B110" s="1">
        <v>1</v>
      </c>
      <c r="C110" s="1">
        <v>1.5</v>
      </c>
      <c r="D110" s="1">
        <v>5.9000000000000003E-4</v>
      </c>
    </row>
    <row r="111" spans="1:4" x14ac:dyDescent="0.3">
      <c r="A111" s="1" t="s">
        <v>526</v>
      </c>
      <c r="B111" s="1">
        <v>-1</v>
      </c>
      <c r="C111" s="1">
        <v>-0.5</v>
      </c>
      <c r="D111" s="1">
        <v>0.4</v>
      </c>
    </row>
    <row r="112" spans="1:4" x14ac:dyDescent="0.3">
      <c r="A112" s="1" t="s">
        <v>526</v>
      </c>
      <c r="B112" s="1">
        <v>-0.5</v>
      </c>
      <c r="C112" s="1">
        <v>0</v>
      </c>
      <c r="D112" s="1">
        <v>9.7999999999999997E-4</v>
      </c>
    </row>
    <row r="113" spans="1:4" x14ac:dyDescent="0.3">
      <c r="A113" s="1" t="s">
        <v>526</v>
      </c>
      <c r="B113" s="1">
        <v>0</v>
      </c>
      <c r="C113" s="1">
        <v>0.5</v>
      </c>
      <c r="D113" s="58">
        <v>7.8999999999999995E-7</v>
      </c>
    </row>
    <row r="114" spans="1:4" x14ac:dyDescent="0.3">
      <c r="A114" s="1" t="s">
        <v>526</v>
      </c>
      <c r="B114" s="1">
        <v>0.5</v>
      </c>
      <c r="C114" s="1">
        <v>1</v>
      </c>
      <c r="D114" s="58">
        <v>8.3000000000000002E-6</v>
      </c>
    </row>
    <row r="115" spans="1:4" x14ac:dyDescent="0.3">
      <c r="A115" s="1" t="s">
        <v>526</v>
      </c>
      <c r="B115" s="1">
        <v>1</v>
      </c>
      <c r="C115" s="1">
        <v>1.5</v>
      </c>
      <c r="D115" s="1">
        <v>0.02</v>
      </c>
    </row>
    <row r="116" spans="1:4" x14ac:dyDescent="0.3">
      <c r="A116" s="1" t="s">
        <v>527</v>
      </c>
      <c r="B116" s="1">
        <v>-0.5</v>
      </c>
      <c r="C116" s="1">
        <v>0</v>
      </c>
      <c r="D116" s="1">
        <v>2.2900000000000001E-4</v>
      </c>
    </row>
    <row r="117" spans="1:4" x14ac:dyDescent="0.3">
      <c r="A117" s="1" t="s">
        <v>527</v>
      </c>
      <c r="B117" s="1">
        <v>0</v>
      </c>
      <c r="C117" s="1">
        <v>0.5</v>
      </c>
      <c r="D117" s="1">
        <v>4.4999999999999999E-4</v>
      </c>
    </row>
    <row r="118" spans="1:4" x14ac:dyDescent="0.3">
      <c r="A118" s="1" t="s">
        <v>527</v>
      </c>
      <c r="B118" s="1">
        <v>0.5</v>
      </c>
      <c r="C118" s="1">
        <v>1</v>
      </c>
      <c r="D118" s="1">
        <v>0.15</v>
      </c>
    </row>
    <row r="119" spans="1:4" x14ac:dyDescent="0.3">
      <c r="A119" s="1" t="s">
        <v>527</v>
      </c>
      <c r="B119" s="1">
        <v>1</v>
      </c>
      <c r="C119" s="1">
        <v>1.5</v>
      </c>
      <c r="D119" s="1">
        <v>2E-3</v>
      </c>
    </row>
    <row r="120" spans="1:4" x14ac:dyDescent="0.3">
      <c r="A120" s="1" t="s">
        <v>527</v>
      </c>
      <c r="B120" s="1">
        <v>1.5</v>
      </c>
      <c r="C120" s="1">
        <v>2</v>
      </c>
      <c r="D120" s="1">
        <v>9.7000000000000005E-4</v>
      </c>
    </row>
    <row r="121" spans="1:4" x14ac:dyDescent="0.3">
      <c r="A121" s="1" t="s">
        <v>344</v>
      </c>
      <c r="B121" s="1">
        <v>-0.5</v>
      </c>
      <c r="C121" s="1">
        <v>0</v>
      </c>
      <c r="D121" s="1">
        <v>0.37</v>
      </c>
    </row>
    <row r="122" spans="1:4" x14ac:dyDescent="0.3">
      <c r="A122" s="1" t="s">
        <v>344</v>
      </c>
      <c r="B122" s="1">
        <v>0</v>
      </c>
      <c r="C122" s="1">
        <v>0.5</v>
      </c>
      <c r="D122" s="1">
        <v>1.6000000000000001E-4</v>
      </c>
    </row>
    <row r="123" spans="1:4" x14ac:dyDescent="0.3">
      <c r="A123" s="1" t="s">
        <v>344</v>
      </c>
      <c r="B123" s="1">
        <v>0.5</v>
      </c>
      <c r="C123" s="1">
        <v>1</v>
      </c>
      <c r="D123" s="58">
        <v>1.6000000000000001E-14</v>
      </c>
    </row>
    <row r="124" spans="1:4" x14ac:dyDescent="0.3">
      <c r="A124" s="1" t="s">
        <v>344</v>
      </c>
      <c r="B124" s="1">
        <v>1</v>
      </c>
      <c r="C124" s="1">
        <v>1.5</v>
      </c>
      <c r="D124" s="1" t="s">
        <v>625</v>
      </c>
    </row>
    <row r="125" spans="1:4" x14ac:dyDescent="0.3">
      <c r="A125" s="1" t="s">
        <v>344</v>
      </c>
      <c r="B125" s="1">
        <v>1.5</v>
      </c>
      <c r="C125" s="1">
        <v>2</v>
      </c>
      <c r="D125" s="58">
        <v>1.7E-5</v>
      </c>
    </row>
    <row r="126" spans="1:4" x14ac:dyDescent="0.3">
      <c r="A126" s="1" t="s">
        <v>445</v>
      </c>
      <c r="B126" s="1">
        <v>-3</v>
      </c>
      <c r="C126" s="1">
        <v>-2.5</v>
      </c>
      <c r="D126" s="58">
        <v>1.5999999999999999E-6</v>
      </c>
    </row>
    <row r="127" spans="1:4" x14ac:dyDescent="0.3">
      <c r="A127" s="1" t="s">
        <v>445</v>
      </c>
      <c r="B127" s="1">
        <v>-2.5</v>
      </c>
      <c r="C127" s="1">
        <v>-2</v>
      </c>
      <c r="D127" s="58">
        <v>1.6E-7</v>
      </c>
    </row>
    <row r="128" spans="1:4" x14ac:dyDescent="0.3">
      <c r="A128" s="1" t="s">
        <v>445</v>
      </c>
      <c r="B128" s="1">
        <v>-2</v>
      </c>
      <c r="C128" s="1">
        <v>-1.5</v>
      </c>
      <c r="D128" s="58">
        <v>3.4999999999999998E-10</v>
      </c>
    </row>
    <row r="129" spans="1:4" x14ac:dyDescent="0.3">
      <c r="A129" s="1" t="s">
        <v>22</v>
      </c>
      <c r="B129" s="1">
        <v>-4</v>
      </c>
      <c r="C129" s="1">
        <v>-3</v>
      </c>
      <c r="D129" s="1">
        <v>0.55000000000000004</v>
      </c>
    </row>
    <row r="130" spans="1:4" x14ac:dyDescent="0.3">
      <c r="A130" s="1" t="s">
        <v>22</v>
      </c>
      <c r="B130" s="1">
        <v>-3</v>
      </c>
      <c r="C130" s="1">
        <v>-2</v>
      </c>
      <c r="D130" s="1">
        <v>0.63</v>
      </c>
    </row>
    <row r="131" spans="1:4" x14ac:dyDescent="0.3">
      <c r="A131" s="1" t="s">
        <v>22</v>
      </c>
      <c r="B131" s="1">
        <v>-2</v>
      </c>
      <c r="C131" s="1">
        <v>-1</v>
      </c>
      <c r="D131" s="1">
        <v>7.4999999999999997E-2</v>
      </c>
    </row>
    <row r="132" spans="1:4" x14ac:dyDescent="0.3">
      <c r="A132" s="1" t="s">
        <v>22</v>
      </c>
      <c r="B132" s="1">
        <v>-1</v>
      </c>
      <c r="C132" s="1">
        <v>0</v>
      </c>
      <c r="D132" s="58">
        <v>3E-10</v>
      </c>
    </row>
    <row r="133" spans="1:4" x14ac:dyDescent="0.3">
      <c r="A133" s="1" t="s">
        <v>22</v>
      </c>
      <c r="B133" s="1">
        <v>0</v>
      </c>
      <c r="C133" s="1">
        <v>1</v>
      </c>
      <c r="D133" s="58">
        <v>1.9999999999999999E-6</v>
      </c>
    </row>
    <row r="134" spans="1:4" x14ac:dyDescent="0.3">
      <c r="A134" s="1" t="s">
        <v>438</v>
      </c>
      <c r="B134" s="1">
        <v>-0.5</v>
      </c>
      <c r="C134" s="1">
        <v>0</v>
      </c>
      <c r="D134" s="1">
        <v>4.4999999999999997E-3</v>
      </c>
    </row>
    <row r="135" spans="1:4" x14ac:dyDescent="0.3">
      <c r="A135" s="1" t="s">
        <v>438</v>
      </c>
      <c r="B135" s="1">
        <v>0</v>
      </c>
      <c r="C135" s="1">
        <v>0.5</v>
      </c>
      <c r="D135" s="1">
        <v>2.9000000000000001E-2</v>
      </c>
    </row>
    <row r="136" spans="1:4" x14ac:dyDescent="0.3">
      <c r="A136" s="1" t="s">
        <v>438</v>
      </c>
      <c r="B136" s="1">
        <v>0.5</v>
      </c>
      <c r="C136" s="1">
        <v>1</v>
      </c>
      <c r="D136" s="58">
        <v>4.3000000000000003E-6</v>
      </c>
    </row>
    <row r="137" spans="1:4" x14ac:dyDescent="0.3">
      <c r="A137" s="1" t="s">
        <v>438</v>
      </c>
      <c r="B137" s="1">
        <v>1</v>
      </c>
      <c r="C137" s="1">
        <v>1.5</v>
      </c>
      <c r="D137" s="58">
        <v>6.0000000000000002E-5</v>
      </c>
    </row>
    <row r="138" spans="1:4" x14ac:dyDescent="0.3">
      <c r="A138" s="1" t="s">
        <v>438</v>
      </c>
      <c r="B138" s="1">
        <v>1.5</v>
      </c>
      <c r="C138" s="1">
        <v>2</v>
      </c>
      <c r="D138" s="1">
        <v>2.5000000000000001E-3</v>
      </c>
    </row>
    <row r="139" spans="1:4" x14ac:dyDescent="0.3">
      <c r="A139" s="1" t="s">
        <v>362</v>
      </c>
      <c r="B139" s="1">
        <v>-0.5</v>
      </c>
      <c r="C139" s="1">
        <v>0</v>
      </c>
      <c r="D139" s="1">
        <v>0.52</v>
      </c>
    </row>
    <row r="140" spans="1:4" x14ac:dyDescent="0.3">
      <c r="A140" s="1" t="s">
        <v>362</v>
      </c>
      <c r="B140" s="1">
        <v>0</v>
      </c>
      <c r="C140" s="1">
        <v>0.5</v>
      </c>
      <c r="D140" s="58">
        <v>4.1000000000000002E-13</v>
      </c>
    </row>
    <row r="141" spans="1:4" x14ac:dyDescent="0.3">
      <c r="A141" s="1" t="s">
        <v>362</v>
      </c>
      <c r="B141" s="1">
        <v>0.5</v>
      </c>
      <c r="C141" s="1">
        <v>1</v>
      </c>
      <c r="D141" s="1" t="s">
        <v>625</v>
      </c>
    </row>
    <row r="142" spans="1:4" x14ac:dyDescent="0.3">
      <c r="A142" s="1" t="s">
        <v>338</v>
      </c>
      <c r="B142" s="1">
        <v>-1</v>
      </c>
      <c r="C142" s="1">
        <v>-0.5</v>
      </c>
      <c r="D142" s="1">
        <v>0.27</v>
      </c>
    </row>
    <row r="143" spans="1:4" x14ac:dyDescent="0.3">
      <c r="A143" s="1" t="s">
        <v>338</v>
      </c>
      <c r="B143" s="1">
        <v>-0.5</v>
      </c>
      <c r="C143" s="1">
        <v>0</v>
      </c>
      <c r="D143" s="1">
        <v>0.16</v>
      </c>
    </row>
    <row r="144" spans="1:4" x14ac:dyDescent="0.3">
      <c r="A144" s="1" t="s">
        <v>338</v>
      </c>
      <c r="B144" s="1">
        <v>0</v>
      </c>
      <c r="C144" s="1">
        <v>0.5</v>
      </c>
      <c r="D144" s="58">
        <v>1.1000000000000001E-6</v>
      </c>
    </row>
    <row r="145" spans="1:4" x14ac:dyDescent="0.3">
      <c r="A145" s="1" t="s">
        <v>338</v>
      </c>
      <c r="B145" s="1">
        <v>0.5</v>
      </c>
      <c r="C145" s="1">
        <v>1</v>
      </c>
      <c r="D145" s="1" t="s">
        <v>625</v>
      </c>
    </row>
    <row r="146" spans="1:4" x14ac:dyDescent="0.3">
      <c r="A146" s="1" t="s">
        <v>338</v>
      </c>
      <c r="B146" s="1">
        <v>1</v>
      </c>
      <c r="C146" s="1">
        <v>1.5</v>
      </c>
      <c r="D146" s="58">
        <v>2.3000000000000001E-10</v>
      </c>
    </row>
    <row r="147" spans="1:4" x14ac:dyDescent="0.3">
      <c r="A147" s="1" t="s">
        <v>450</v>
      </c>
      <c r="B147" s="1">
        <v>-3</v>
      </c>
      <c r="C147" s="1">
        <v>-2</v>
      </c>
      <c r="D147" s="1">
        <v>1.4E-2</v>
      </c>
    </row>
    <row r="148" spans="1:4" x14ac:dyDescent="0.3">
      <c r="A148" s="1" t="s">
        <v>450</v>
      </c>
      <c r="B148" s="1">
        <v>-2</v>
      </c>
      <c r="C148" s="1">
        <v>-1</v>
      </c>
      <c r="D148" s="1">
        <v>0.43</v>
      </c>
    </row>
    <row r="149" spans="1:4" x14ac:dyDescent="0.3">
      <c r="A149" s="1" t="s">
        <v>450</v>
      </c>
      <c r="B149" s="1">
        <v>-1</v>
      </c>
      <c r="C149" s="1">
        <v>0</v>
      </c>
      <c r="D149" s="58">
        <v>1.5999999999999999E-10</v>
      </c>
    </row>
    <row r="150" spans="1:4" x14ac:dyDescent="0.3">
      <c r="A150" s="1" t="s">
        <v>450</v>
      </c>
      <c r="B150" s="1">
        <v>0</v>
      </c>
      <c r="C150" s="1">
        <v>1</v>
      </c>
      <c r="D150" s="58">
        <v>6.7999999999999997E-9</v>
      </c>
    </row>
    <row r="151" spans="1:4" x14ac:dyDescent="0.3">
      <c r="A151" s="1" t="s">
        <v>450</v>
      </c>
      <c r="B151" s="1">
        <v>1</v>
      </c>
      <c r="C151" s="1">
        <v>2</v>
      </c>
      <c r="D151" s="1">
        <v>8.0000000000000002E-3</v>
      </c>
    </row>
    <row r="152" spans="1:4" x14ac:dyDescent="0.3">
      <c r="A152" s="1" t="s">
        <v>281</v>
      </c>
      <c r="B152" s="1">
        <v>0</v>
      </c>
      <c r="C152" s="1">
        <v>0.5</v>
      </c>
      <c r="D152" s="1">
        <v>0.21</v>
      </c>
    </row>
    <row r="153" spans="1:4" x14ac:dyDescent="0.3">
      <c r="A153" s="1" t="s">
        <v>281</v>
      </c>
      <c r="B153" s="1">
        <v>0.5</v>
      </c>
      <c r="C153" s="1">
        <v>1</v>
      </c>
      <c r="D153" s="58">
        <v>2.9000000000000002E-8</v>
      </c>
    </row>
    <row r="154" spans="1:4" x14ac:dyDescent="0.3">
      <c r="A154" s="1" t="s">
        <v>281</v>
      </c>
      <c r="B154" s="1">
        <v>1</v>
      </c>
      <c r="C154" s="1">
        <v>1.5</v>
      </c>
      <c r="D154" s="1" t="s">
        <v>625</v>
      </c>
    </row>
    <row r="155" spans="1:4" x14ac:dyDescent="0.3">
      <c r="A155" s="1" t="s">
        <v>528</v>
      </c>
      <c r="B155" s="1">
        <v>-0.5</v>
      </c>
      <c r="C155" s="1">
        <v>0</v>
      </c>
      <c r="D155" s="1">
        <v>0.18</v>
      </c>
    </row>
    <row r="156" spans="1:4" x14ac:dyDescent="0.3">
      <c r="A156" s="1" t="s">
        <v>528</v>
      </c>
      <c r="B156" s="1">
        <v>0</v>
      </c>
      <c r="C156" s="1">
        <v>0.5</v>
      </c>
      <c r="D156" s="58">
        <v>9.9999999999999995E-7</v>
      </c>
    </row>
    <row r="157" spans="1:4" x14ac:dyDescent="0.3">
      <c r="A157" s="1" t="s">
        <v>528</v>
      </c>
      <c r="B157" s="1">
        <v>0.5</v>
      </c>
      <c r="C157" s="1">
        <v>1</v>
      </c>
      <c r="D157" s="58">
        <v>3.1E-8</v>
      </c>
    </row>
    <row r="158" spans="1:4" x14ac:dyDescent="0.3">
      <c r="A158" s="1" t="s">
        <v>528</v>
      </c>
      <c r="B158" s="1">
        <v>1</v>
      </c>
      <c r="C158" s="1">
        <v>1.5</v>
      </c>
      <c r="D158" s="1">
        <v>2.7E-4</v>
      </c>
    </row>
    <row r="159" spans="1:4" x14ac:dyDescent="0.3">
      <c r="A159" s="1" t="s">
        <v>446</v>
      </c>
      <c r="B159" s="1">
        <v>-4</v>
      </c>
      <c r="C159" s="1">
        <v>-3</v>
      </c>
      <c r="D159" s="1">
        <v>1.7999999999999999E-2</v>
      </c>
    </row>
    <row r="160" spans="1:4" x14ac:dyDescent="0.3">
      <c r="A160" s="1" t="s">
        <v>446</v>
      </c>
      <c r="B160" s="1">
        <v>-3</v>
      </c>
      <c r="C160" s="1">
        <v>-2.5</v>
      </c>
      <c r="D160" s="1">
        <v>1.2999999999999999E-2</v>
      </c>
    </row>
    <row r="161" spans="1:4" x14ac:dyDescent="0.3">
      <c r="A161" s="1" t="s">
        <v>446</v>
      </c>
      <c r="B161" s="1">
        <v>-2.5</v>
      </c>
      <c r="C161" s="1">
        <v>-2</v>
      </c>
      <c r="D161" s="1">
        <v>2.3E-3</v>
      </c>
    </row>
    <row r="162" spans="1:4" x14ac:dyDescent="0.3">
      <c r="A162" s="1" t="s">
        <v>446</v>
      </c>
      <c r="B162" s="1">
        <v>-2</v>
      </c>
      <c r="C162" s="1">
        <v>-1</v>
      </c>
      <c r="D162" s="58">
        <v>5.1000000000000002E-9</v>
      </c>
    </row>
    <row r="163" spans="1:4" x14ac:dyDescent="0.3">
      <c r="A163" s="1" t="s">
        <v>446</v>
      </c>
      <c r="B163" s="1">
        <v>-1</v>
      </c>
      <c r="C163" s="1">
        <v>-0.5</v>
      </c>
      <c r="D163" s="58">
        <v>2.6000000000000001E-6</v>
      </c>
    </row>
    <row r="164" spans="1:4" x14ac:dyDescent="0.3">
      <c r="A164" s="1" t="s">
        <v>446</v>
      </c>
      <c r="B164" s="1">
        <v>-0.5</v>
      </c>
      <c r="C164" s="1">
        <v>0</v>
      </c>
      <c r="D164" s="1">
        <v>1.9E-2</v>
      </c>
    </row>
    <row r="165" spans="1:4" x14ac:dyDescent="0.3">
      <c r="A165" s="1" t="s">
        <v>446</v>
      </c>
      <c r="B165" s="1">
        <v>0</v>
      </c>
      <c r="C165" s="1">
        <v>0.5</v>
      </c>
      <c r="D165" s="1">
        <v>1.6000000000000001E-4</v>
      </c>
    </row>
    <row r="166" spans="1:4" x14ac:dyDescent="0.3">
      <c r="A166" s="1" t="s">
        <v>446</v>
      </c>
      <c r="B166" s="1">
        <v>0.5</v>
      </c>
      <c r="C166" s="1">
        <v>1</v>
      </c>
      <c r="D166" s="1">
        <v>1.4999999999999999E-4</v>
      </c>
    </row>
    <row r="167" spans="1:4" x14ac:dyDescent="0.3">
      <c r="A167" s="1" t="s">
        <v>312</v>
      </c>
      <c r="B167" s="1">
        <v>-3</v>
      </c>
      <c r="C167" s="1">
        <v>-2</v>
      </c>
      <c r="D167" s="1">
        <v>0.76</v>
      </c>
    </row>
    <row r="168" spans="1:4" x14ac:dyDescent="0.3">
      <c r="A168" s="1" t="s">
        <v>312</v>
      </c>
      <c r="B168" s="1">
        <v>-2</v>
      </c>
      <c r="C168" s="1">
        <v>-1</v>
      </c>
      <c r="D168" s="1">
        <v>0.43</v>
      </c>
    </row>
    <row r="169" spans="1:4" x14ac:dyDescent="0.3">
      <c r="A169" s="1" t="s">
        <v>312</v>
      </c>
      <c r="B169" s="1">
        <v>-1</v>
      </c>
      <c r="C169" s="1">
        <v>0</v>
      </c>
      <c r="D169" s="58">
        <v>8.4999999999999999E-6</v>
      </c>
    </row>
    <row r="170" spans="1:4" x14ac:dyDescent="0.3">
      <c r="A170" s="1" t="s">
        <v>312</v>
      </c>
      <c r="B170" s="1">
        <v>0</v>
      </c>
      <c r="C170" s="1">
        <v>1</v>
      </c>
      <c r="D170" s="58">
        <v>7.3000000000000004E-14</v>
      </c>
    </row>
    <row r="171" spans="1:4" x14ac:dyDescent="0.3">
      <c r="A171" s="1" t="s">
        <v>312</v>
      </c>
      <c r="B171" s="1">
        <v>1</v>
      </c>
      <c r="C171" s="1">
        <v>2</v>
      </c>
      <c r="D171" s="58">
        <v>3.8000000000000003E-8</v>
      </c>
    </row>
    <row r="172" spans="1:4" x14ac:dyDescent="0.3">
      <c r="A172" s="1" t="s">
        <v>5</v>
      </c>
      <c r="B172" s="1">
        <v>-5</v>
      </c>
      <c r="C172" s="1">
        <v>-4</v>
      </c>
      <c r="D172" s="1">
        <v>0.72</v>
      </c>
    </row>
    <row r="173" spans="1:4" x14ac:dyDescent="0.3">
      <c r="A173" s="1" t="s">
        <v>5</v>
      </c>
      <c r="B173" s="1">
        <v>-4</v>
      </c>
      <c r="C173" s="1">
        <v>-3.5</v>
      </c>
      <c r="D173" s="1">
        <v>0.36</v>
      </c>
    </row>
    <row r="174" spans="1:4" x14ac:dyDescent="0.3">
      <c r="A174" s="1" t="s">
        <v>5</v>
      </c>
      <c r="B174" s="1">
        <v>-3.5</v>
      </c>
      <c r="C174" s="1">
        <v>-3</v>
      </c>
      <c r="D174" s="1">
        <v>7.0000000000000007E-2</v>
      </c>
    </row>
    <row r="175" spans="1:4" x14ac:dyDescent="0.3">
      <c r="A175" s="1" t="s">
        <v>5</v>
      </c>
      <c r="B175" s="1">
        <v>-3</v>
      </c>
      <c r="C175" s="1">
        <v>-2</v>
      </c>
      <c r="D175" s="58">
        <v>1.7E-5</v>
      </c>
    </row>
    <row r="176" spans="1:4" x14ac:dyDescent="0.3">
      <c r="A176" s="1" t="s">
        <v>5</v>
      </c>
      <c r="B176" s="1">
        <v>-2</v>
      </c>
      <c r="C176" s="1">
        <v>-1.5</v>
      </c>
      <c r="D176" s="1">
        <v>3.8999999999999998E-3</v>
      </c>
    </row>
    <row r="177" spans="1:4" x14ac:dyDescent="0.3">
      <c r="A177" s="1" t="s">
        <v>5</v>
      </c>
      <c r="B177" s="1">
        <v>-1.5</v>
      </c>
      <c r="C177" s="1">
        <v>-1</v>
      </c>
      <c r="D177" s="1">
        <v>3.3E-3</v>
      </c>
    </row>
    <row r="178" spans="1:4" x14ac:dyDescent="0.3">
      <c r="A178" s="1" t="s">
        <v>5</v>
      </c>
      <c r="B178" s="1">
        <v>-1</v>
      </c>
      <c r="C178" s="1">
        <v>-0.5</v>
      </c>
      <c r="D178" s="58">
        <v>1.7E-5</v>
      </c>
    </row>
    <row r="179" spans="1:4" x14ac:dyDescent="0.3">
      <c r="A179" s="1" t="s">
        <v>5</v>
      </c>
      <c r="B179" s="1">
        <v>-0.5</v>
      </c>
      <c r="C179" s="1">
        <v>0</v>
      </c>
      <c r="D179" s="1">
        <v>0.18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Readme</vt:lpstr>
      <vt:lpstr>Information of 335 drugs</vt:lpstr>
      <vt:lpstr>Classification of all 335 drugs</vt:lpstr>
      <vt:lpstr>Selected 36 drug candidates</vt:lpstr>
      <vt:lpstr>GR50 value of 36 drugs</vt:lpstr>
      <vt:lpstr>Tumor&amp;Mouse weight</vt:lpstr>
      <vt:lpstr>Drug combination</vt:lpstr>
      <vt:lpstr>p-value_drug inhibitoryfunction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雨诺</dc:creator>
  <cp:lastModifiedBy>雨诺</cp:lastModifiedBy>
  <dcterms:created xsi:type="dcterms:W3CDTF">2021-10-07T14:40:28Z</dcterms:created>
  <dcterms:modified xsi:type="dcterms:W3CDTF">2023-04-11T02:32:57Z</dcterms:modified>
</cp:coreProperties>
</file>