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Legend" sheetId="5" r:id="rId1"/>
    <sheet name="Clinical_information" sheetId="1" r:id="rId2"/>
    <sheet name="PBMC_sample_information" sheetId="6" r:id="rId3"/>
    <sheet name="Serum_sample_information" sheetId="7" r:id="rId4"/>
  </sheets>
  <definedNames>
    <definedName name="_xlnm._FilterDatabase" localSheetId="1" hidden="1">Clinical_information!$A$1:$EX$164</definedName>
  </definedNames>
  <calcPr calcId="144525"/>
</workbook>
</file>

<file path=xl/sharedStrings.xml><?xml version="1.0" encoding="utf-8"?>
<sst xmlns="http://schemas.openxmlformats.org/spreadsheetml/2006/main" count="3088" uniqueCount="1701">
  <si>
    <t>Recipient number</t>
  </si>
  <si>
    <r>
      <rPr>
        <b/>
        <sz val="11"/>
        <rFont val="Arial"/>
        <charset val="134"/>
      </rPr>
      <t>Recruitment date</t>
    </r>
    <r>
      <rPr>
        <b/>
        <vertAlign val="superscript"/>
        <sz val="11"/>
        <rFont val="Arial"/>
        <charset val="134"/>
      </rPr>
      <t xml:space="preserve"> a</t>
    </r>
  </si>
  <si>
    <t>Age</t>
  </si>
  <si>
    <r>
      <rPr>
        <b/>
        <sz val="11"/>
        <color theme="1"/>
        <rFont val="Arial"/>
        <charset val="134"/>
      </rPr>
      <t xml:space="preserve">sex </t>
    </r>
    <r>
      <rPr>
        <b/>
        <vertAlign val="superscript"/>
        <sz val="11"/>
        <color theme="1"/>
        <rFont val="Arial"/>
        <charset val="134"/>
      </rPr>
      <t>b</t>
    </r>
  </si>
  <si>
    <t>Hypertension</t>
  </si>
  <si>
    <r>
      <rPr>
        <b/>
        <sz val="11"/>
        <color theme="1"/>
        <rFont val="Arial"/>
        <charset val="134"/>
      </rPr>
      <t xml:space="preserve">T2DM </t>
    </r>
    <r>
      <rPr>
        <b/>
        <vertAlign val="superscript"/>
        <sz val="11"/>
        <color theme="1"/>
        <rFont val="Arial"/>
        <charset val="134"/>
      </rPr>
      <t>c</t>
    </r>
  </si>
  <si>
    <r>
      <rPr>
        <b/>
        <sz val="11"/>
        <color theme="1"/>
        <rFont val="Arial"/>
        <charset val="134"/>
      </rPr>
      <t xml:space="preserve">MAFLD </t>
    </r>
    <r>
      <rPr>
        <b/>
        <vertAlign val="superscript"/>
        <sz val="11"/>
        <color theme="1"/>
        <rFont val="Arial"/>
        <charset val="134"/>
      </rPr>
      <t>d</t>
    </r>
  </si>
  <si>
    <r>
      <rPr>
        <b/>
        <sz val="11"/>
        <color theme="1"/>
        <rFont val="Arial"/>
        <charset val="134"/>
      </rPr>
      <t xml:space="preserve">Drug </t>
    </r>
    <r>
      <rPr>
        <b/>
        <vertAlign val="superscript"/>
        <sz val="11"/>
        <color theme="1"/>
        <rFont val="Arial"/>
        <charset val="134"/>
      </rPr>
      <t>e</t>
    </r>
  </si>
  <si>
    <r>
      <rPr>
        <b/>
        <sz val="11"/>
        <color theme="1"/>
        <rFont val="Arial"/>
        <charset val="134"/>
      </rPr>
      <t xml:space="preserve">SBP </t>
    </r>
    <r>
      <rPr>
        <b/>
        <vertAlign val="superscript"/>
        <sz val="11"/>
        <color theme="1"/>
        <rFont val="Arial"/>
        <charset val="134"/>
      </rPr>
      <t>f</t>
    </r>
    <r>
      <rPr>
        <b/>
        <sz val="11"/>
        <color theme="1"/>
        <rFont val="Arial"/>
        <charset val="134"/>
      </rPr>
      <t>, mmHg (0d)</t>
    </r>
  </si>
  <si>
    <r>
      <rPr>
        <b/>
        <sz val="11"/>
        <color theme="1"/>
        <rFont val="Arial"/>
        <charset val="134"/>
      </rPr>
      <t xml:space="preserve">DBP </t>
    </r>
    <r>
      <rPr>
        <b/>
        <vertAlign val="superscript"/>
        <sz val="11"/>
        <color theme="1"/>
        <rFont val="Arial"/>
        <charset val="134"/>
      </rPr>
      <t>g</t>
    </r>
    <r>
      <rPr>
        <b/>
        <sz val="11"/>
        <color theme="1"/>
        <rFont val="Arial"/>
        <charset val="134"/>
      </rPr>
      <t>, mmHg (0d)</t>
    </r>
  </si>
  <si>
    <t>height, cm (0d)</t>
  </si>
  <si>
    <t>weight, kg (0d)</t>
  </si>
  <si>
    <r>
      <rPr>
        <b/>
        <sz val="11"/>
        <color theme="1"/>
        <rFont val="Arial"/>
        <charset val="134"/>
      </rPr>
      <t xml:space="preserve">BMI </t>
    </r>
    <r>
      <rPr>
        <b/>
        <vertAlign val="superscript"/>
        <sz val="11"/>
        <color theme="1"/>
        <rFont val="Arial"/>
        <charset val="134"/>
      </rPr>
      <t>h</t>
    </r>
    <r>
      <rPr>
        <b/>
        <sz val="11"/>
        <color theme="1"/>
        <rFont val="Arial"/>
        <charset val="134"/>
      </rPr>
      <t xml:space="preserve"> (0d)</t>
    </r>
  </si>
  <si>
    <t>WBC count, 10^9/L (0d)</t>
  </si>
  <si>
    <r>
      <rPr>
        <b/>
        <sz val="11"/>
        <color theme="1"/>
        <rFont val="Arial"/>
        <charset val="134"/>
      </rPr>
      <t xml:space="preserve">P-LCR </t>
    </r>
    <r>
      <rPr>
        <b/>
        <vertAlign val="superscript"/>
        <sz val="11"/>
        <color theme="1"/>
        <rFont val="Arial"/>
        <charset val="134"/>
      </rPr>
      <t>i</t>
    </r>
    <r>
      <rPr>
        <b/>
        <sz val="11"/>
        <color theme="1"/>
        <rFont val="Arial"/>
        <charset val="134"/>
      </rPr>
      <t>, % (0d)</t>
    </r>
  </si>
  <si>
    <t>Percentage of monocytes, %  (0d)</t>
  </si>
  <si>
    <t>Absolute number of monocytes, 10^9/L   (0d)</t>
  </si>
  <si>
    <r>
      <rPr>
        <b/>
        <sz val="11"/>
        <color theme="1"/>
        <rFont val="Arial"/>
        <charset val="134"/>
      </rPr>
      <t xml:space="preserve">RDW-CV </t>
    </r>
    <r>
      <rPr>
        <b/>
        <vertAlign val="superscript"/>
        <sz val="11"/>
        <color theme="1"/>
        <rFont val="Arial"/>
        <charset val="134"/>
      </rPr>
      <t>j</t>
    </r>
    <r>
      <rPr>
        <b/>
        <sz val="11"/>
        <color theme="1"/>
        <rFont val="Arial"/>
        <charset val="134"/>
      </rPr>
      <t xml:space="preserve"> (0d) </t>
    </r>
  </si>
  <si>
    <t>Red blood cell distribution width  (0d)</t>
  </si>
  <si>
    <t>Red blood cell count, 10^9/L (0d)</t>
  </si>
  <si>
    <t>hematocrit, % (0d)</t>
  </si>
  <si>
    <t>Percentage of lymphocyte, % (0d)</t>
  </si>
  <si>
    <t>Absolute number of  lymphocyte, 10^9/L   (0d)</t>
  </si>
  <si>
    <t>Mean corpuscular volume, fl (0d)</t>
  </si>
  <si>
    <t>Mean corpuscular hemoglobin content, pg (0d)</t>
  </si>
  <si>
    <t>Mean corpuscular hemoglobin concentration, g/L (0d)</t>
  </si>
  <si>
    <t>Percentage of basophils, % (0d)</t>
  </si>
  <si>
    <t>Absolute value of basophils, 10^9/L (0d)</t>
  </si>
  <si>
    <t>Percentage of eosinophils, % (0d)</t>
  </si>
  <si>
    <t>Absolute value of eosinophil, 10^9/L (0d)</t>
  </si>
  <si>
    <t>Platelet distribution width, fl (0d)</t>
  </si>
  <si>
    <t>Platele count, 10^9/L   (0d)</t>
  </si>
  <si>
    <t>Mean platelet volume, fl (0d)</t>
  </si>
  <si>
    <t>Thrombocytopenia, % (0d)</t>
  </si>
  <si>
    <t>The percentage of neutrophils, % (0d)</t>
  </si>
  <si>
    <t>Absolute number of neutrophils, 10^9/L (0d)</t>
  </si>
  <si>
    <t>hemoglobin, g/L (0d)</t>
  </si>
  <si>
    <t>Urid acid,     μmol/L  (0d)</t>
  </si>
  <si>
    <r>
      <rPr>
        <b/>
        <sz val="11"/>
        <color theme="1"/>
        <rFont val="Arial"/>
        <charset val="134"/>
      </rPr>
      <t xml:space="preserve">γ-GGT </t>
    </r>
    <r>
      <rPr>
        <b/>
        <vertAlign val="superscript"/>
        <sz val="11"/>
        <color theme="1"/>
        <rFont val="Arial"/>
        <charset val="134"/>
      </rPr>
      <t>k</t>
    </r>
    <r>
      <rPr>
        <b/>
        <sz val="11"/>
        <color theme="1"/>
        <rFont val="Arial"/>
        <charset val="134"/>
      </rPr>
      <t>, (U/L)  (0d)</t>
    </r>
  </si>
  <si>
    <r>
      <rPr>
        <b/>
        <sz val="11"/>
        <color theme="1"/>
        <rFont val="Arial"/>
        <charset val="134"/>
      </rPr>
      <t xml:space="preserve">DBIL </t>
    </r>
    <r>
      <rPr>
        <b/>
        <vertAlign val="superscript"/>
        <sz val="11"/>
        <color theme="1"/>
        <rFont val="Arial"/>
        <charset val="134"/>
      </rPr>
      <t>l</t>
    </r>
    <r>
      <rPr>
        <b/>
        <sz val="11"/>
        <color theme="1"/>
        <rFont val="Arial"/>
        <charset val="134"/>
      </rPr>
      <t>,      μmol/L  (0d)</t>
    </r>
  </si>
  <si>
    <r>
      <rPr>
        <b/>
        <sz val="11"/>
        <color theme="1"/>
        <rFont val="Arial"/>
        <charset val="134"/>
      </rPr>
      <t xml:space="preserve">IBIL </t>
    </r>
    <r>
      <rPr>
        <b/>
        <vertAlign val="superscript"/>
        <sz val="11"/>
        <color theme="1"/>
        <rFont val="Arial"/>
        <charset val="134"/>
      </rPr>
      <t>m</t>
    </r>
    <r>
      <rPr>
        <b/>
        <sz val="11"/>
        <color theme="1"/>
        <rFont val="Arial"/>
        <charset val="134"/>
      </rPr>
      <t>,        μmol/L  (0d)</t>
    </r>
  </si>
  <si>
    <r>
      <rPr>
        <b/>
        <sz val="11"/>
        <color theme="1"/>
        <rFont val="Arial"/>
        <charset val="134"/>
      </rPr>
      <t>AKP</t>
    </r>
    <r>
      <rPr>
        <b/>
        <vertAlign val="superscript"/>
        <sz val="11"/>
        <color theme="1"/>
        <rFont val="Arial"/>
        <charset val="134"/>
      </rPr>
      <t xml:space="preserve"> n</t>
    </r>
    <r>
      <rPr>
        <b/>
        <sz val="11"/>
        <color theme="1"/>
        <rFont val="Arial"/>
        <charset val="134"/>
      </rPr>
      <t xml:space="preserve"> , (U/L)  (0d)</t>
    </r>
  </si>
  <si>
    <r>
      <rPr>
        <b/>
        <sz val="11"/>
        <color theme="1"/>
        <rFont val="Arial"/>
        <charset val="134"/>
      </rPr>
      <t xml:space="preserve">TBIL </t>
    </r>
    <r>
      <rPr>
        <b/>
        <vertAlign val="superscript"/>
        <sz val="11"/>
        <color theme="1"/>
        <rFont val="Arial"/>
        <charset val="134"/>
      </rPr>
      <t>o</t>
    </r>
    <r>
      <rPr>
        <b/>
        <sz val="11"/>
        <color theme="1"/>
        <rFont val="Arial"/>
        <charset val="134"/>
      </rPr>
      <t>,        μmol/L (0d)</t>
    </r>
  </si>
  <si>
    <r>
      <rPr>
        <b/>
        <sz val="11"/>
        <color theme="1"/>
        <rFont val="Arial"/>
        <charset val="134"/>
      </rPr>
      <t xml:space="preserve">LDL </t>
    </r>
    <r>
      <rPr>
        <b/>
        <vertAlign val="superscript"/>
        <sz val="11"/>
        <color theme="1"/>
        <rFont val="Arial"/>
        <charset val="134"/>
      </rPr>
      <t>p</t>
    </r>
    <r>
      <rPr>
        <b/>
        <sz val="11"/>
        <color theme="1"/>
        <rFont val="Arial"/>
        <charset val="134"/>
      </rPr>
      <t xml:space="preserve"> , mmol/L (0d)</t>
    </r>
  </si>
  <si>
    <r>
      <rPr>
        <b/>
        <sz val="11"/>
        <color theme="1"/>
        <rFont val="Arial"/>
        <charset val="134"/>
      </rPr>
      <t xml:space="preserve">HDL </t>
    </r>
    <r>
      <rPr>
        <b/>
        <vertAlign val="superscript"/>
        <sz val="11"/>
        <color theme="1"/>
        <rFont val="Arial"/>
        <charset val="134"/>
      </rPr>
      <t>q</t>
    </r>
    <r>
      <rPr>
        <b/>
        <sz val="11"/>
        <color theme="1"/>
        <rFont val="Arial"/>
        <charset val="134"/>
      </rPr>
      <t>, mmol/L (0d)</t>
    </r>
  </si>
  <si>
    <r>
      <rPr>
        <b/>
        <sz val="11"/>
        <color theme="1"/>
        <rFont val="Arial"/>
        <charset val="134"/>
      </rPr>
      <t xml:space="preserve">TC </t>
    </r>
    <r>
      <rPr>
        <b/>
        <vertAlign val="superscript"/>
        <sz val="11"/>
        <color theme="1"/>
        <rFont val="Arial"/>
        <charset val="134"/>
      </rPr>
      <t>r</t>
    </r>
    <r>
      <rPr>
        <b/>
        <sz val="11"/>
        <color theme="1"/>
        <rFont val="Arial"/>
        <charset val="134"/>
      </rPr>
      <t>, mmol/L (0d)</t>
    </r>
  </si>
  <si>
    <r>
      <rPr>
        <b/>
        <sz val="11"/>
        <color theme="1"/>
        <rFont val="Arial"/>
        <charset val="134"/>
      </rPr>
      <t xml:space="preserve">TG </t>
    </r>
    <r>
      <rPr>
        <b/>
        <vertAlign val="superscript"/>
        <sz val="11"/>
        <color theme="1"/>
        <rFont val="Arial"/>
        <charset val="134"/>
      </rPr>
      <t>s</t>
    </r>
    <r>
      <rPr>
        <b/>
        <sz val="11"/>
        <color theme="1"/>
        <rFont val="Arial"/>
        <charset val="134"/>
      </rPr>
      <t>, mmol/L (0d)</t>
    </r>
  </si>
  <si>
    <t>Glucose, mmol/L (0d)</t>
  </si>
  <si>
    <t>Insulin, U/L  (0d)</t>
  </si>
  <si>
    <r>
      <rPr>
        <b/>
        <sz val="11"/>
        <color theme="1"/>
        <rFont val="Arial"/>
        <charset val="134"/>
      </rPr>
      <t xml:space="preserve">IR </t>
    </r>
    <r>
      <rPr>
        <b/>
        <vertAlign val="superscript"/>
        <sz val="11"/>
        <color theme="1"/>
        <rFont val="Arial"/>
        <charset val="134"/>
      </rPr>
      <t>t</t>
    </r>
    <r>
      <rPr>
        <b/>
        <sz val="11"/>
        <color theme="1"/>
        <rFont val="Arial"/>
        <charset val="134"/>
      </rPr>
      <t>, (0d)</t>
    </r>
  </si>
  <si>
    <r>
      <rPr>
        <b/>
        <sz val="11"/>
        <color theme="1"/>
        <rFont val="Arial"/>
        <charset val="134"/>
      </rPr>
      <t xml:space="preserve">Alb </t>
    </r>
    <r>
      <rPr>
        <b/>
        <vertAlign val="superscript"/>
        <sz val="11"/>
        <color theme="1"/>
        <rFont val="Arial"/>
        <charset val="134"/>
      </rPr>
      <t>u</t>
    </r>
    <r>
      <rPr>
        <b/>
        <sz val="11"/>
        <color theme="1"/>
        <rFont val="Arial"/>
        <charset val="134"/>
      </rPr>
      <t>,  g/L (0d)</t>
    </r>
  </si>
  <si>
    <r>
      <rPr>
        <b/>
        <sz val="11"/>
        <color theme="1"/>
        <rFont val="Arial"/>
        <charset val="134"/>
      </rPr>
      <t xml:space="preserve">hs CRP </t>
    </r>
    <r>
      <rPr>
        <b/>
        <vertAlign val="superscript"/>
        <sz val="11"/>
        <color theme="1"/>
        <rFont val="Arial"/>
        <charset val="134"/>
      </rPr>
      <t>v</t>
    </r>
    <r>
      <rPr>
        <b/>
        <sz val="11"/>
        <color theme="1"/>
        <rFont val="Arial"/>
        <charset val="134"/>
      </rPr>
      <t>, mg/L (0d)</t>
    </r>
  </si>
  <si>
    <t>AST/ALT (0d)</t>
  </si>
  <si>
    <t>Creatine,   μmol/L  (0d)</t>
  </si>
  <si>
    <r>
      <rPr>
        <b/>
        <sz val="11"/>
        <color theme="1"/>
        <rFont val="Arial"/>
        <charset val="134"/>
      </rPr>
      <t xml:space="preserve">ALT </t>
    </r>
    <r>
      <rPr>
        <b/>
        <vertAlign val="superscript"/>
        <sz val="11"/>
        <color theme="1"/>
        <rFont val="Arial"/>
        <charset val="134"/>
      </rPr>
      <t>w</t>
    </r>
    <r>
      <rPr>
        <b/>
        <sz val="11"/>
        <color theme="1"/>
        <rFont val="Arial"/>
        <charset val="134"/>
      </rPr>
      <t>,   U/L  (0d)</t>
    </r>
  </si>
  <si>
    <r>
      <rPr>
        <b/>
        <sz val="11"/>
        <color theme="1"/>
        <rFont val="Arial"/>
        <charset val="134"/>
      </rPr>
      <t>AST</t>
    </r>
    <r>
      <rPr>
        <b/>
        <vertAlign val="superscript"/>
        <sz val="11"/>
        <color theme="1"/>
        <rFont val="Arial"/>
        <charset val="134"/>
      </rPr>
      <t xml:space="preserve"> x</t>
    </r>
    <r>
      <rPr>
        <b/>
        <sz val="11"/>
        <color theme="1"/>
        <rFont val="Arial"/>
        <charset val="134"/>
      </rPr>
      <t>, U/L  (0d)</t>
    </r>
  </si>
  <si>
    <r>
      <rPr>
        <b/>
        <sz val="11"/>
        <rFont val="Arial"/>
        <charset val="134"/>
      </rPr>
      <t xml:space="preserve">GMT of Nab </t>
    </r>
    <r>
      <rPr>
        <b/>
        <vertAlign val="superscript"/>
        <sz val="11"/>
        <rFont val="Arial"/>
        <charset val="134"/>
      </rPr>
      <t>aa</t>
    </r>
    <r>
      <rPr>
        <b/>
        <sz val="11"/>
        <rFont val="Arial"/>
        <charset val="134"/>
      </rPr>
      <t>,  Au/ml (28d)</t>
    </r>
  </si>
  <si>
    <r>
      <rPr>
        <b/>
        <sz val="11"/>
        <rFont val="Arial"/>
        <charset val="134"/>
      </rPr>
      <t xml:space="preserve">Seroconversion of Nab </t>
    </r>
    <r>
      <rPr>
        <b/>
        <vertAlign val="superscript"/>
        <sz val="11"/>
        <rFont val="Arial"/>
        <charset val="134"/>
      </rPr>
      <t>bb</t>
    </r>
    <r>
      <rPr>
        <b/>
        <sz val="11"/>
        <rFont val="Arial"/>
        <charset val="134"/>
      </rPr>
      <t>, (28d)</t>
    </r>
  </si>
  <si>
    <r>
      <rPr>
        <b/>
        <sz val="11"/>
        <rFont val="Arial"/>
        <charset val="134"/>
      </rPr>
      <t xml:space="preserve">GMT of spike-specific IgG </t>
    </r>
    <r>
      <rPr>
        <b/>
        <vertAlign val="superscript"/>
        <sz val="11"/>
        <rFont val="Arial"/>
        <charset val="134"/>
      </rPr>
      <t>cc</t>
    </r>
    <r>
      <rPr>
        <b/>
        <sz val="11"/>
        <rFont val="Arial"/>
        <charset val="134"/>
      </rPr>
      <t>,  Au/ml (28d)</t>
    </r>
  </si>
  <si>
    <r>
      <rPr>
        <b/>
        <sz val="11"/>
        <rFont val="Arial"/>
        <charset val="134"/>
      </rPr>
      <t xml:space="preserve">Seroconversion of spike-specific IgG </t>
    </r>
    <r>
      <rPr>
        <b/>
        <vertAlign val="superscript"/>
        <sz val="11"/>
        <rFont val="Arial"/>
        <charset val="134"/>
      </rPr>
      <t>dd</t>
    </r>
    <r>
      <rPr>
        <b/>
        <sz val="11"/>
        <rFont val="Arial"/>
        <charset val="134"/>
      </rPr>
      <t>, (28d)</t>
    </r>
  </si>
  <si>
    <r>
      <rPr>
        <b/>
        <sz val="11"/>
        <rFont val="Arial"/>
        <charset val="134"/>
      </rPr>
      <t xml:space="preserve">DBIL </t>
    </r>
    <r>
      <rPr>
        <b/>
        <vertAlign val="superscript"/>
        <sz val="11"/>
        <color theme="1"/>
        <rFont val="Arial"/>
        <charset val="134"/>
      </rPr>
      <t>i</t>
    </r>
    <r>
      <rPr>
        <b/>
        <sz val="11"/>
        <color theme="1"/>
        <rFont val="Arial"/>
        <charset val="134"/>
      </rPr>
      <t>,      μmol/L  (28d)</t>
    </r>
  </si>
  <si>
    <r>
      <rPr>
        <b/>
        <sz val="11"/>
        <rFont val="Arial"/>
        <charset val="134"/>
      </rPr>
      <t xml:space="preserve">γ-GGT </t>
    </r>
    <r>
      <rPr>
        <b/>
        <vertAlign val="superscript"/>
        <sz val="11"/>
        <rFont val="Arial"/>
        <charset val="134"/>
      </rPr>
      <t>k</t>
    </r>
    <r>
      <rPr>
        <b/>
        <sz val="11"/>
        <color theme="1"/>
        <rFont val="Arial"/>
        <charset val="134"/>
      </rPr>
      <t>, (U/L)  (28d)</t>
    </r>
  </si>
  <si>
    <r>
      <rPr>
        <b/>
        <sz val="11"/>
        <rFont val="Arial"/>
        <charset val="134"/>
      </rPr>
      <t xml:space="preserve">IBIL </t>
    </r>
    <r>
      <rPr>
        <b/>
        <vertAlign val="superscript"/>
        <sz val="11"/>
        <rFont val="Arial"/>
        <charset val="134"/>
      </rPr>
      <t>m</t>
    </r>
    <r>
      <rPr>
        <b/>
        <sz val="11"/>
        <color theme="1"/>
        <rFont val="Arial"/>
        <charset val="134"/>
      </rPr>
      <t>,        μmol/L  (28d)</t>
    </r>
  </si>
  <si>
    <r>
      <rPr>
        <b/>
        <sz val="11"/>
        <rFont val="Arial"/>
        <charset val="134"/>
      </rPr>
      <t xml:space="preserve">AKP </t>
    </r>
    <r>
      <rPr>
        <b/>
        <vertAlign val="superscript"/>
        <sz val="11"/>
        <color theme="1"/>
        <rFont val="Arial"/>
        <charset val="134"/>
      </rPr>
      <t xml:space="preserve"> n</t>
    </r>
    <r>
      <rPr>
        <b/>
        <sz val="11"/>
        <color theme="1"/>
        <rFont val="Arial"/>
        <charset val="134"/>
      </rPr>
      <t>, (U/L)  (28d)</t>
    </r>
  </si>
  <si>
    <r>
      <rPr>
        <b/>
        <sz val="11"/>
        <rFont val="Arial"/>
        <charset val="134"/>
      </rPr>
      <t xml:space="preserve">TBIL </t>
    </r>
    <r>
      <rPr>
        <b/>
        <vertAlign val="superscript"/>
        <sz val="11"/>
        <color theme="1"/>
        <rFont val="Arial"/>
        <charset val="134"/>
      </rPr>
      <t>o</t>
    </r>
    <r>
      <rPr>
        <b/>
        <sz val="11"/>
        <color theme="1"/>
        <rFont val="Arial"/>
        <charset val="134"/>
      </rPr>
      <t>,        μmol/L (28d)</t>
    </r>
  </si>
  <si>
    <r>
      <rPr>
        <b/>
        <sz val="11"/>
        <rFont val="Arial"/>
        <charset val="134"/>
      </rPr>
      <t xml:space="preserve">LDL </t>
    </r>
    <r>
      <rPr>
        <b/>
        <vertAlign val="superscript"/>
        <sz val="11"/>
        <rFont val="Arial"/>
        <charset val="134"/>
      </rPr>
      <t>p</t>
    </r>
    <r>
      <rPr>
        <b/>
        <sz val="11"/>
        <color theme="1"/>
        <rFont val="Arial"/>
        <charset val="134"/>
      </rPr>
      <t>, mmol/L (28d)</t>
    </r>
  </si>
  <si>
    <r>
      <rPr>
        <b/>
        <sz val="11"/>
        <rFont val="Arial"/>
        <charset val="134"/>
      </rPr>
      <t xml:space="preserve">HDL </t>
    </r>
    <r>
      <rPr>
        <b/>
        <vertAlign val="superscript"/>
        <sz val="11"/>
        <rFont val="Arial"/>
        <charset val="134"/>
      </rPr>
      <t>q</t>
    </r>
    <r>
      <rPr>
        <b/>
        <sz val="11"/>
        <color theme="1"/>
        <rFont val="Arial"/>
        <charset val="134"/>
      </rPr>
      <t>, mmol/L (28d)</t>
    </r>
  </si>
  <si>
    <r>
      <rPr>
        <b/>
        <sz val="11"/>
        <rFont val="Arial"/>
        <charset val="134"/>
      </rPr>
      <t xml:space="preserve">TC </t>
    </r>
    <r>
      <rPr>
        <b/>
        <vertAlign val="superscript"/>
        <sz val="11"/>
        <rFont val="Arial"/>
        <charset val="134"/>
      </rPr>
      <t>r</t>
    </r>
    <r>
      <rPr>
        <b/>
        <sz val="11"/>
        <color theme="1"/>
        <rFont val="Arial"/>
        <charset val="134"/>
      </rPr>
      <t>, mmol/L (28d)</t>
    </r>
  </si>
  <si>
    <r>
      <rPr>
        <b/>
        <sz val="11"/>
        <rFont val="Arial"/>
        <charset val="134"/>
      </rPr>
      <t xml:space="preserve">TG </t>
    </r>
    <r>
      <rPr>
        <b/>
        <vertAlign val="superscript"/>
        <sz val="11"/>
        <rFont val="Arial"/>
        <charset val="134"/>
      </rPr>
      <t>s</t>
    </r>
    <r>
      <rPr>
        <b/>
        <sz val="11"/>
        <color theme="1"/>
        <rFont val="Arial"/>
        <charset val="134"/>
      </rPr>
      <t>, mmol/L (28d)</t>
    </r>
  </si>
  <si>
    <r>
      <rPr>
        <b/>
        <sz val="11"/>
        <rFont val="Arial"/>
        <charset val="134"/>
      </rPr>
      <t xml:space="preserve">IR </t>
    </r>
    <r>
      <rPr>
        <b/>
        <vertAlign val="superscript"/>
        <sz val="11"/>
        <rFont val="Arial"/>
        <charset val="134"/>
      </rPr>
      <t>t</t>
    </r>
    <r>
      <rPr>
        <b/>
        <vertAlign val="superscript"/>
        <sz val="11"/>
        <color theme="1"/>
        <rFont val="Arial"/>
        <charset val="134"/>
      </rPr>
      <t xml:space="preserve"> </t>
    </r>
    <r>
      <rPr>
        <b/>
        <sz val="11"/>
        <color theme="1"/>
        <rFont val="Arial"/>
        <charset val="134"/>
      </rPr>
      <t xml:space="preserve"> (28d)</t>
    </r>
  </si>
  <si>
    <r>
      <rPr>
        <b/>
        <sz val="11"/>
        <rFont val="Arial"/>
        <charset val="134"/>
      </rPr>
      <t xml:space="preserve">Alb </t>
    </r>
    <r>
      <rPr>
        <b/>
        <vertAlign val="superscript"/>
        <sz val="11"/>
        <rFont val="Arial"/>
        <charset val="134"/>
      </rPr>
      <t>u</t>
    </r>
    <r>
      <rPr>
        <b/>
        <sz val="11"/>
        <color theme="1"/>
        <rFont val="Arial"/>
        <charset val="134"/>
      </rPr>
      <t>,  g/L (28d)</t>
    </r>
  </si>
  <si>
    <r>
      <rPr>
        <b/>
        <sz val="11"/>
        <rFont val="Arial"/>
        <charset val="134"/>
      </rPr>
      <t xml:space="preserve">hs CRP </t>
    </r>
    <r>
      <rPr>
        <b/>
        <vertAlign val="superscript"/>
        <sz val="11"/>
        <color theme="1"/>
        <rFont val="Arial"/>
        <charset val="134"/>
      </rPr>
      <t>v</t>
    </r>
    <r>
      <rPr>
        <b/>
        <sz val="11"/>
        <color theme="1"/>
        <rFont val="Arial"/>
        <charset val="134"/>
      </rPr>
      <t>, mg/L (28d)</t>
    </r>
  </si>
  <si>
    <r>
      <rPr>
        <b/>
        <sz val="11"/>
        <rFont val="Arial"/>
        <charset val="134"/>
      </rPr>
      <t xml:space="preserve">ALT </t>
    </r>
    <r>
      <rPr>
        <b/>
        <vertAlign val="superscript"/>
        <sz val="11"/>
        <rFont val="Arial"/>
        <charset val="134"/>
      </rPr>
      <t>w</t>
    </r>
    <r>
      <rPr>
        <b/>
        <sz val="11"/>
        <rFont val="Arial"/>
        <charset val="134"/>
      </rPr>
      <t>, U/L  (28d)</t>
    </r>
  </si>
  <si>
    <r>
      <rPr>
        <b/>
        <sz val="11"/>
        <rFont val="Arial"/>
        <charset val="134"/>
      </rPr>
      <t xml:space="preserve">AST </t>
    </r>
    <r>
      <rPr>
        <b/>
        <vertAlign val="superscript"/>
        <sz val="11"/>
        <rFont val="Arial"/>
        <charset val="134"/>
      </rPr>
      <t>x</t>
    </r>
    <r>
      <rPr>
        <b/>
        <sz val="11"/>
        <rFont val="Arial"/>
        <charset val="134"/>
      </rPr>
      <t>, U/L  (28d)</t>
    </r>
  </si>
  <si>
    <t>Urid acid,     μmol/L  (28d)</t>
  </si>
  <si>
    <t>Creatine, μmol/L  (28d)</t>
  </si>
  <si>
    <t>Insulin, U/L  (28d)</t>
  </si>
  <si>
    <t>Glucose, mmol/L (28d)</t>
  </si>
  <si>
    <t>AST/ALT (28d)</t>
  </si>
  <si>
    <r>
      <rPr>
        <b/>
        <sz val="11"/>
        <color theme="1"/>
        <rFont val="Arial"/>
        <charset val="134"/>
      </rPr>
      <t xml:space="preserve">GMT of Nab </t>
    </r>
    <r>
      <rPr>
        <b/>
        <vertAlign val="superscript"/>
        <sz val="11"/>
        <color theme="1"/>
        <rFont val="Arial"/>
        <charset val="134"/>
      </rPr>
      <t>aa</t>
    </r>
    <r>
      <rPr>
        <b/>
        <sz val="11"/>
        <rFont val="Arial"/>
        <charset val="134"/>
      </rPr>
      <t>, Au/ml  (57d)</t>
    </r>
  </si>
  <si>
    <r>
      <rPr>
        <b/>
        <sz val="11"/>
        <color theme="1"/>
        <rFont val="Arial"/>
        <charset val="134"/>
      </rPr>
      <t xml:space="preserve">Seroconversion of Nab </t>
    </r>
    <r>
      <rPr>
        <b/>
        <vertAlign val="superscript"/>
        <sz val="11"/>
        <rFont val="Arial"/>
        <charset val="134"/>
      </rPr>
      <t xml:space="preserve">bb </t>
    </r>
    <r>
      <rPr>
        <b/>
        <sz val="11"/>
        <rFont val="Arial"/>
        <charset val="134"/>
      </rPr>
      <t>, (57d)</t>
    </r>
  </si>
  <si>
    <r>
      <rPr>
        <b/>
        <sz val="11"/>
        <color theme="1"/>
        <rFont val="Arial"/>
        <charset val="134"/>
      </rPr>
      <t xml:space="preserve">GMT of spike-specific IgG </t>
    </r>
    <r>
      <rPr>
        <b/>
        <vertAlign val="superscript"/>
        <sz val="11"/>
        <rFont val="Arial"/>
        <charset val="134"/>
      </rPr>
      <t>cc</t>
    </r>
    <r>
      <rPr>
        <b/>
        <sz val="11"/>
        <rFont val="Arial"/>
        <charset val="134"/>
      </rPr>
      <t xml:space="preserve"> , Au/ml (57d)</t>
    </r>
  </si>
  <si>
    <r>
      <rPr>
        <b/>
        <sz val="11"/>
        <color theme="1"/>
        <rFont val="Arial"/>
        <charset val="134"/>
      </rPr>
      <t xml:space="preserve">Seroconversion of spike-specific IgG </t>
    </r>
    <r>
      <rPr>
        <b/>
        <vertAlign val="superscript"/>
        <sz val="11"/>
        <color theme="1"/>
        <rFont val="Arial"/>
        <charset val="134"/>
      </rPr>
      <t>dd</t>
    </r>
    <r>
      <rPr>
        <b/>
        <sz val="11"/>
        <rFont val="Arial"/>
        <charset val="134"/>
      </rPr>
      <t>, (57d)</t>
    </r>
  </si>
  <si>
    <t>WBC count, 10^9/L (57d)</t>
  </si>
  <si>
    <r>
      <rPr>
        <b/>
        <sz val="11"/>
        <color theme="1"/>
        <rFont val="Arial"/>
        <charset val="134"/>
      </rPr>
      <t xml:space="preserve">P-LCR </t>
    </r>
    <r>
      <rPr>
        <b/>
        <vertAlign val="superscript"/>
        <sz val="11"/>
        <color theme="1"/>
        <rFont val="Arial"/>
        <charset val="134"/>
      </rPr>
      <t>i</t>
    </r>
    <r>
      <rPr>
        <b/>
        <sz val="11"/>
        <color theme="1"/>
        <rFont val="Arial"/>
        <charset val="134"/>
      </rPr>
      <t>, % (57d)</t>
    </r>
  </si>
  <si>
    <t>Percentage of monocytes, %  (57d)</t>
  </si>
  <si>
    <t>Absolute number of monocytes, 10^9/L   (57d)</t>
  </si>
  <si>
    <r>
      <rPr>
        <b/>
        <sz val="11"/>
        <color theme="1"/>
        <rFont val="Arial"/>
        <charset val="134"/>
      </rPr>
      <t xml:space="preserve">RDW-CV </t>
    </r>
    <r>
      <rPr>
        <b/>
        <vertAlign val="superscript"/>
        <sz val="11"/>
        <color theme="1"/>
        <rFont val="Arial"/>
        <charset val="134"/>
      </rPr>
      <t>j</t>
    </r>
    <r>
      <rPr>
        <b/>
        <sz val="11"/>
        <color theme="1"/>
        <rFont val="Arial"/>
        <charset val="134"/>
      </rPr>
      <t xml:space="preserve">  (57d)</t>
    </r>
  </si>
  <si>
    <t>Red blood cell distribution width (57d)</t>
  </si>
  <si>
    <t>Red blood cell count, 10^9/L (57d)</t>
  </si>
  <si>
    <t>hematocrit, %  (57d)</t>
  </si>
  <si>
    <t>Percentage of lymphocyte, %  (57d)</t>
  </si>
  <si>
    <t>Absolute number of  lymphocyte, 10^9/L    (57d)</t>
  </si>
  <si>
    <t>Mean corpuscular volume, fl  (57d)</t>
  </si>
  <si>
    <t>Mean corpuscular hemoglobin content, pg  (57d)</t>
  </si>
  <si>
    <t>Mean corpuscular hemoglobin concentration, g/L  (57d)</t>
  </si>
  <si>
    <t>Percentage of basophils, %  (57d)</t>
  </si>
  <si>
    <t>Absolute value of basophils, 10^9/L  (57d)</t>
  </si>
  <si>
    <t>Percentage of eosinophils, %  (57d)</t>
  </si>
  <si>
    <t>Absolute value of eosinophil, 10^9/L  (57d)</t>
  </si>
  <si>
    <t>Platelet distribution width, fl  (57d)</t>
  </si>
  <si>
    <t>Platele count, 10^9/L   (57d)</t>
  </si>
  <si>
    <t>Mean platelet volume, fl (57d)</t>
  </si>
  <si>
    <t>Thrombocytopenia, % (57d)</t>
  </si>
  <si>
    <t>The percentage of neutrophils, % (57d)</t>
  </si>
  <si>
    <t>Absolute number of neutrophils, 10^9/L (57d)</t>
  </si>
  <si>
    <t>hemoglobin, g/L  (57d)</t>
  </si>
  <si>
    <r>
      <rPr>
        <b/>
        <sz val="11"/>
        <color theme="1"/>
        <rFont val="Arial"/>
        <charset val="134"/>
      </rPr>
      <t xml:space="preserve">DBIL </t>
    </r>
    <r>
      <rPr>
        <b/>
        <vertAlign val="superscript"/>
        <sz val="11"/>
        <color theme="1"/>
        <rFont val="Arial"/>
        <charset val="134"/>
      </rPr>
      <t>i</t>
    </r>
    <r>
      <rPr>
        <b/>
        <sz val="11"/>
        <color theme="1"/>
        <rFont val="Arial"/>
        <charset val="134"/>
      </rPr>
      <t>,      μmol/L  (57d)</t>
    </r>
  </si>
  <si>
    <r>
      <rPr>
        <b/>
        <sz val="11"/>
        <color theme="1"/>
        <rFont val="Arial"/>
        <charset val="134"/>
      </rPr>
      <t xml:space="preserve">γ-GGT </t>
    </r>
    <r>
      <rPr>
        <b/>
        <vertAlign val="superscript"/>
        <sz val="11"/>
        <color theme="1"/>
        <rFont val="Arial"/>
        <charset val="134"/>
      </rPr>
      <t>k</t>
    </r>
    <r>
      <rPr>
        <b/>
        <sz val="11"/>
        <color theme="1"/>
        <rFont val="Arial"/>
        <charset val="134"/>
      </rPr>
      <t>, (U/L)  (57d)</t>
    </r>
  </si>
  <si>
    <r>
      <rPr>
        <b/>
        <sz val="11"/>
        <color theme="1"/>
        <rFont val="Arial"/>
        <charset val="134"/>
      </rPr>
      <t xml:space="preserve">IBIL </t>
    </r>
    <r>
      <rPr>
        <b/>
        <vertAlign val="superscript"/>
        <sz val="11"/>
        <color theme="1"/>
        <rFont val="Arial"/>
        <charset val="134"/>
      </rPr>
      <t>m</t>
    </r>
    <r>
      <rPr>
        <b/>
        <sz val="11"/>
        <color theme="1"/>
        <rFont val="Arial"/>
        <charset val="134"/>
      </rPr>
      <t>,        μmol/L  (57d)</t>
    </r>
  </si>
  <si>
    <r>
      <rPr>
        <b/>
        <sz val="11"/>
        <color theme="1"/>
        <rFont val="Arial"/>
        <charset val="134"/>
      </rPr>
      <t>AKP</t>
    </r>
    <r>
      <rPr>
        <b/>
        <vertAlign val="superscript"/>
        <sz val="11"/>
        <color theme="1"/>
        <rFont val="Arial"/>
        <charset val="134"/>
      </rPr>
      <t xml:space="preserve"> n</t>
    </r>
    <r>
      <rPr>
        <b/>
        <sz val="11"/>
        <color theme="1"/>
        <rFont val="Arial"/>
        <charset val="134"/>
      </rPr>
      <t xml:space="preserve">  , (U/L)  (57d)</t>
    </r>
  </si>
  <si>
    <r>
      <rPr>
        <b/>
        <sz val="11"/>
        <color theme="1"/>
        <rFont val="Arial"/>
        <charset val="134"/>
      </rPr>
      <t xml:space="preserve">TBIL </t>
    </r>
    <r>
      <rPr>
        <b/>
        <vertAlign val="superscript"/>
        <sz val="11"/>
        <color theme="1"/>
        <rFont val="Arial"/>
        <charset val="134"/>
      </rPr>
      <t>o</t>
    </r>
    <r>
      <rPr>
        <b/>
        <sz val="11"/>
        <color theme="1"/>
        <rFont val="Arial"/>
        <charset val="134"/>
      </rPr>
      <t>,        μmol/L (57d)</t>
    </r>
  </si>
  <si>
    <r>
      <rPr>
        <b/>
        <sz val="11"/>
        <color theme="1"/>
        <rFont val="Arial"/>
        <charset val="134"/>
      </rPr>
      <t xml:space="preserve">LDL </t>
    </r>
    <r>
      <rPr>
        <b/>
        <vertAlign val="superscript"/>
        <sz val="11"/>
        <color theme="1"/>
        <rFont val="Arial"/>
        <charset val="134"/>
      </rPr>
      <t>p</t>
    </r>
    <r>
      <rPr>
        <b/>
        <sz val="11"/>
        <color theme="1"/>
        <rFont val="Arial"/>
        <charset val="134"/>
      </rPr>
      <t xml:space="preserve">  , mmol/L (57d)</t>
    </r>
  </si>
  <si>
    <r>
      <rPr>
        <b/>
        <sz val="11"/>
        <color theme="1"/>
        <rFont val="Arial"/>
        <charset val="134"/>
      </rPr>
      <t>HDL</t>
    </r>
    <r>
      <rPr>
        <b/>
        <vertAlign val="superscript"/>
        <sz val="11"/>
        <color theme="1"/>
        <rFont val="Arial"/>
        <charset val="134"/>
      </rPr>
      <t>q</t>
    </r>
    <r>
      <rPr>
        <b/>
        <sz val="11"/>
        <color theme="1"/>
        <rFont val="Arial"/>
        <charset val="134"/>
      </rPr>
      <t>, mmol/L (57d)</t>
    </r>
  </si>
  <si>
    <r>
      <rPr>
        <b/>
        <sz val="11"/>
        <color theme="1"/>
        <rFont val="Arial"/>
        <charset val="134"/>
      </rPr>
      <t xml:space="preserve">TC </t>
    </r>
    <r>
      <rPr>
        <b/>
        <vertAlign val="superscript"/>
        <sz val="11"/>
        <color theme="1"/>
        <rFont val="Arial"/>
        <charset val="134"/>
      </rPr>
      <t>r</t>
    </r>
    <r>
      <rPr>
        <b/>
        <sz val="11"/>
        <color theme="1"/>
        <rFont val="Arial"/>
        <charset val="134"/>
      </rPr>
      <t>, mmol/L (57d)</t>
    </r>
  </si>
  <si>
    <r>
      <rPr>
        <b/>
        <sz val="11"/>
        <color theme="1"/>
        <rFont val="Arial"/>
        <charset val="134"/>
      </rPr>
      <t xml:space="preserve">TG </t>
    </r>
    <r>
      <rPr>
        <b/>
        <vertAlign val="superscript"/>
        <sz val="11"/>
        <color theme="1"/>
        <rFont val="Arial"/>
        <charset val="134"/>
      </rPr>
      <t>s</t>
    </r>
    <r>
      <rPr>
        <b/>
        <sz val="11"/>
        <color theme="1"/>
        <rFont val="Arial"/>
        <charset val="134"/>
      </rPr>
      <t xml:space="preserve"> , mmol/L (57d)</t>
    </r>
  </si>
  <si>
    <r>
      <rPr>
        <b/>
        <sz val="11"/>
        <color theme="1"/>
        <rFont val="Arial"/>
        <charset val="134"/>
      </rPr>
      <t xml:space="preserve">IR </t>
    </r>
    <r>
      <rPr>
        <b/>
        <vertAlign val="superscript"/>
        <sz val="11"/>
        <color theme="1"/>
        <rFont val="Arial"/>
        <charset val="134"/>
      </rPr>
      <t xml:space="preserve">t </t>
    </r>
    <r>
      <rPr>
        <b/>
        <sz val="11"/>
        <color theme="1"/>
        <rFont val="Arial"/>
        <charset val="134"/>
      </rPr>
      <t xml:space="preserve"> (57d)</t>
    </r>
  </si>
  <si>
    <r>
      <rPr>
        <b/>
        <sz val="11"/>
        <color theme="1"/>
        <rFont val="Arial"/>
        <charset val="134"/>
      </rPr>
      <t xml:space="preserve">Alb </t>
    </r>
    <r>
      <rPr>
        <b/>
        <vertAlign val="superscript"/>
        <sz val="11"/>
        <color theme="1"/>
        <rFont val="Arial"/>
        <charset val="134"/>
      </rPr>
      <t>u</t>
    </r>
    <r>
      <rPr>
        <b/>
        <sz val="11"/>
        <color theme="1"/>
        <rFont val="Arial"/>
        <charset val="134"/>
      </rPr>
      <t>, g/L (57d)</t>
    </r>
  </si>
  <si>
    <r>
      <rPr>
        <b/>
        <sz val="11"/>
        <color theme="1"/>
        <rFont val="Arial"/>
        <charset val="134"/>
      </rPr>
      <t xml:space="preserve">hs CRP </t>
    </r>
    <r>
      <rPr>
        <b/>
        <vertAlign val="superscript"/>
        <sz val="11"/>
        <color theme="1"/>
        <rFont val="Arial"/>
        <charset val="134"/>
      </rPr>
      <t>v</t>
    </r>
    <r>
      <rPr>
        <b/>
        <sz val="11"/>
        <color theme="1"/>
        <rFont val="Arial"/>
        <charset val="134"/>
      </rPr>
      <t>, mg/L (57d)</t>
    </r>
  </si>
  <si>
    <r>
      <rPr>
        <b/>
        <sz val="11"/>
        <color theme="1"/>
        <rFont val="Arial"/>
        <charset val="134"/>
      </rPr>
      <t xml:space="preserve">ALT </t>
    </r>
    <r>
      <rPr>
        <b/>
        <vertAlign val="superscript"/>
        <sz val="11"/>
        <color theme="1"/>
        <rFont val="Arial"/>
        <charset val="134"/>
      </rPr>
      <t>w</t>
    </r>
    <r>
      <rPr>
        <b/>
        <sz val="11"/>
        <color theme="1"/>
        <rFont val="Arial"/>
        <charset val="134"/>
      </rPr>
      <t>,   U/L  (57d)</t>
    </r>
  </si>
  <si>
    <r>
      <rPr>
        <b/>
        <sz val="11"/>
        <color theme="1"/>
        <rFont val="Arial"/>
        <charset val="134"/>
      </rPr>
      <t>AST</t>
    </r>
    <r>
      <rPr>
        <b/>
        <vertAlign val="superscript"/>
        <sz val="11"/>
        <color theme="1"/>
        <rFont val="Arial"/>
        <charset val="134"/>
      </rPr>
      <t xml:space="preserve"> x</t>
    </r>
    <r>
      <rPr>
        <b/>
        <sz val="11"/>
        <color theme="1"/>
        <rFont val="Arial"/>
        <charset val="134"/>
      </rPr>
      <t>, U/L  (57d)</t>
    </r>
  </si>
  <si>
    <t>Urid acid,     μmol/L  (57d)</t>
  </si>
  <si>
    <t>Creatine,   μmol/L  (57d)</t>
  </si>
  <si>
    <t>Insulin, U/L  (57d)</t>
  </si>
  <si>
    <t>Glucose, mmol/L (57d)</t>
  </si>
  <si>
    <t>AST/ALT (57d)</t>
  </si>
  <si>
    <r>
      <rPr>
        <b/>
        <sz val="11"/>
        <color theme="1"/>
        <rFont val="Arial"/>
        <charset val="134"/>
      </rPr>
      <t xml:space="preserve">GMT of Nab </t>
    </r>
    <r>
      <rPr>
        <b/>
        <vertAlign val="superscript"/>
        <sz val="11"/>
        <color theme="1"/>
        <rFont val="Arial"/>
        <charset val="134"/>
      </rPr>
      <t>aa</t>
    </r>
    <r>
      <rPr>
        <b/>
        <sz val="11"/>
        <color theme="1"/>
        <rFont val="Arial"/>
        <charset val="134"/>
      </rPr>
      <t>, Au/ml  (180d)</t>
    </r>
  </si>
  <si>
    <r>
      <rPr>
        <b/>
        <sz val="11"/>
        <color theme="1"/>
        <rFont val="Arial"/>
        <charset val="134"/>
      </rPr>
      <t xml:space="preserve">Seroconversion of Nab </t>
    </r>
    <r>
      <rPr>
        <b/>
        <vertAlign val="superscript"/>
        <sz val="11"/>
        <color theme="1"/>
        <rFont val="Arial"/>
        <charset val="134"/>
      </rPr>
      <t xml:space="preserve">bb </t>
    </r>
    <r>
      <rPr>
        <b/>
        <sz val="11"/>
        <color theme="1"/>
        <rFont val="Arial"/>
        <charset val="134"/>
      </rPr>
      <t>, (180d)</t>
    </r>
  </si>
  <si>
    <r>
      <rPr>
        <b/>
        <sz val="11"/>
        <color theme="1"/>
        <rFont val="Arial"/>
        <charset val="134"/>
      </rPr>
      <t xml:space="preserve">GMT of spike-specific IgG </t>
    </r>
    <r>
      <rPr>
        <b/>
        <vertAlign val="superscript"/>
        <sz val="11"/>
        <color theme="1"/>
        <rFont val="Arial"/>
        <charset val="134"/>
      </rPr>
      <t>cc</t>
    </r>
    <r>
      <rPr>
        <b/>
        <sz val="11"/>
        <color theme="1"/>
        <rFont val="Arial"/>
        <charset val="134"/>
      </rPr>
      <t xml:space="preserve"> , Au/ml (180d)</t>
    </r>
  </si>
  <si>
    <r>
      <rPr>
        <b/>
        <sz val="11"/>
        <color theme="1"/>
        <rFont val="Arial"/>
        <charset val="134"/>
      </rPr>
      <t xml:space="preserve">Seroconversion of spike-specific IgG </t>
    </r>
    <r>
      <rPr>
        <b/>
        <vertAlign val="superscript"/>
        <sz val="11"/>
        <color theme="1"/>
        <rFont val="Arial"/>
        <charset val="134"/>
      </rPr>
      <t>dd</t>
    </r>
    <r>
      <rPr>
        <b/>
        <sz val="11"/>
        <color theme="1"/>
        <rFont val="Arial"/>
        <charset val="134"/>
      </rPr>
      <t xml:space="preserve"> ,(180d)</t>
    </r>
  </si>
  <si>
    <t>Platele count, 10^9/L   (180d)</t>
  </si>
  <si>
    <t>WBC count, 10^9/L (180d)</t>
  </si>
  <si>
    <t>Red blood cell count, 10^9/L (180d)</t>
  </si>
  <si>
    <t>Absolute number of  lymphocyte, 10^9/L    (180d)</t>
  </si>
  <si>
    <t>Percentage of lymphocyte, %  (180d)</t>
  </si>
  <si>
    <t>Percentage of neutrophils, % (180d)</t>
  </si>
  <si>
    <t>Absolute number of neutrophils, 10^9/L (180d)</t>
  </si>
  <si>
    <t>Percentage of monocytes, %  (180d)</t>
  </si>
  <si>
    <t>Absolute number of monocytes, 10^9/L   (180d)</t>
  </si>
  <si>
    <r>
      <rPr>
        <b/>
        <sz val="11"/>
        <color theme="1"/>
        <rFont val="Arial"/>
        <charset val="134"/>
      </rPr>
      <t xml:space="preserve">RDW-CV </t>
    </r>
    <r>
      <rPr>
        <b/>
        <vertAlign val="superscript"/>
        <sz val="11"/>
        <color theme="1"/>
        <rFont val="Arial"/>
        <charset val="134"/>
      </rPr>
      <t>j</t>
    </r>
    <r>
      <rPr>
        <b/>
        <sz val="11"/>
        <color theme="1"/>
        <rFont val="Arial"/>
        <charset val="134"/>
      </rPr>
      <t xml:space="preserve"> (180d)</t>
    </r>
  </si>
  <si>
    <t>Red blood cell distribution width  (180d)</t>
  </si>
  <si>
    <t>hematocrit, %  (180d)</t>
  </si>
  <si>
    <t>Mean corpuscular volume, fl  (180d)</t>
  </si>
  <si>
    <t>Mean corpuscular hemoglobin content, pg  (180d)</t>
  </si>
  <si>
    <t>Mean corpuscular hemoglobin concentration, g/L (180d)</t>
  </si>
  <si>
    <t>Percentage of basophils, %  (180d)</t>
  </si>
  <si>
    <t>Absolute value of basophils, 10^9/L  (180d)</t>
  </si>
  <si>
    <t>Percentage of eosinophils, %  (180d)</t>
  </si>
  <si>
    <t>Absolute value of eosinophil, 10^9/L  (180d)</t>
  </si>
  <si>
    <t>Platelet distribution width, fl  (180d)</t>
  </si>
  <si>
    <r>
      <rPr>
        <b/>
        <sz val="11"/>
        <color theme="1"/>
        <rFont val="Arial"/>
        <charset val="134"/>
      </rPr>
      <t>P-LCR</t>
    </r>
    <r>
      <rPr>
        <b/>
        <vertAlign val="superscript"/>
        <sz val="11"/>
        <color theme="1"/>
        <rFont val="Arial"/>
        <charset val="134"/>
      </rPr>
      <t xml:space="preserve"> i</t>
    </r>
    <r>
      <rPr>
        <b/>
        <sz val="11"/>
        <color theme="1"/>
        <rFont val="Arial"/>
        <charset val="134"/>
      </rPr>
      <t>, % (180d)</t>
    </r>
  </si>
  <si>
    <t>Mean platelet volume, fl (180d)</t>
  </si>
  <si>
    <t>Thrombocytopenia, % (180d)</t>
  </si>
  <si>
    <t>hemoglobin, g/L  (180d)</t>
  </si>
  <si>
    <r>
      <rPr>
        <b/>
        <sz val="11"/>
        <color theme="1"/>
        <rFont val="Arial"/>
        <charset val="134"/>
      </rPr>
      <t xml:space="preserve">γ-GGT </t>
    </r>
    <r>
      <rPr>
        <b/>
        <vertAlign val="superscript"/>
        <sz val="11"/>
        <color theme="1"/>
        <rFont val="Arial"/>
        <charset val="134"/>
      </rPr>
      <t>k</t>
    </r>
    <r>
      <rPr>
        <b/>
        <sz val="11"/>
        <color theme="1"/>
        <rFont val="Arial"/>
        <charset val="134"/>
      </rPr>
      <t>, (U/L)  (180d)</t>
    </r>
  </si>
  <si>
    <r>
      <rPr>
        <b/>
        <sz val="11"/>
        <color theme="1"/>
        <rFont val="Arial"/>
        <charset val="134"/>
      </rPr>
      <t>AKP</t>
    </r>
    <r>
      <rPr>
        <b/>
        <vertAlign val="superscript"/>
        <sz val="11"/>
        <color theme="1"/>
        <rFont val="Arial"/>
        <charset val="134"/>
      </rPr>
      <t xml:space="preserve"> n</t>
    </r>
    <r>
      <rPr>
        <b/>
        <sz val="11"/>
        <color theme="1"/>
        <rFont val="Arial"/>
        <charset val="134"/>
      </rPr>
      <t xml:space="preserve">  , (U/L)  (180d)</t>
    </r>
  </si>
  <si>
    <r>
      <rPr>
        <b/>
        <sz val="11"/>
        <color theme="1"/>
        <rFont val="Arial"/>
        <charset val="134"/>
      </rPr>
      <t>TBIL</t>
    </r>
    <r>
      <rPr>
        <b/>
        <vertAlign val="superscript"/>
        <sz val="11"/>
        <color theme="1"/>
        <rFont val="Arial"/>
        <charset val="134"/>
      </rPr>
      <t xml:space="preserve"> o</t>
    </r>
    <r>
      <rPr>
        <b/>
        <sz val="11"/>
        <color theme="1"/>
        <rFont val="Arial"/>
        <charset val="134"/>
      </rPr>
      <t>,        μmol/L (180d)</t>
    </r>
  </si>
  <si>
    <r>
      <rPr>
        <b/>
        <sz val="11"/>
        <color theme="1"/>
        <rFont val="Arial"/>
        <charset val="134"/>
      </rPr>
      <t xml:space="preserve">LDL </t>
    </r>
    <r>
      <rPr>
        <b/>
        <vertAlign val="superscript"/>
        <sz val="11"/>
        <color theme="1"/>
        <rFont val="Arial"/>
        <charset val="134"/>
      </rPr>
      <t>p</t>
    </r>
    <r>
      <rPr>
        <b/>
        <sz val="11"/>
        <color theme="1"/>
        <rFont val="Arial"/>
        <charset val="134"/>
      </rPr>
      <t>, mmol/L (180d)</t>
    </r>
  </si>
  <si>
    <r>
      <rPr>
        <b/>
        <sz val="11"/>
        <color theme="1"/>
        <rFont val="Arial"/>
        <charset val="134"/>
      </rPr>
      <t>HDL</t>
    </r>
    <r>
      <rPr>
        <b/>
        <vertAlign val="superscript"/>
        <sz val="11"/>
        <color theme="1"/>
        <rFont val="Arial"/>
        <charset val="134"/>
      </rPr>
      <t>q</t>
    </r>
    <r>
      <rPr>
        <b/>
        <sz val="11"/>
        <color theme="1"/>
        <rFont val="Arial"/>
        <charset val="134"/>
      </rPr>
      <t>, mmol/L (180d)</t>
    </r>
  </si>
  <si>
    <r>
      <rPr>
        <b/>
        <sz val="11"/>
        <color theme="1"/>
        <rFont val="Arial"/>
        <charset val="134"/>
      </rPr>
      <t>TC</t>
    </r>
    <r>
      <rPr>
        <b/>
        <vertAlign val="superscript"/>
        <sz val="11"/>
        <color theme="1"/>
        <rFont val="Arial"/>
        <charset val="134"/>
      </rPr>
      <t xml:space="preserve"> r</t>
    </r>
    <r>
      <rPr>
        <b/>
        <sz val="11"/>
        <color theme="1"/>
        <rFont val="Arial"/>
        <charset val="134"/>
      </rPr>
      <t>, mmol/L (180d)</t>
    </r>
  </si>
  <si>
    <r>
      <rPr>
        <b/>
        <sz val="11"/>
        <color theme="1"/>
        <rFont val="Arial"/>
        <charset val="134"/>
      </rPr>
      <t>TG</t>
    </r>
    <r>
      <rPr>
        <b/>
        <vertAlign val="superscript"/>
        <sz val="11"/>
        <color theme="1"/>
        <rFont val="Arial"/>
        <charset val="134"/>
      </rPr>
      <t xml:space="preserve"> s</t>
    </r>
    <r>
      <rPr>
        <b/>
        <sz val="11"/>
        <color theme="1"/>
        <rFont val="Arial"/>
        <charset val="134"/>
      </rPr>
      <t xml:space="preserve"> , mmol/L (180d)</t>
    </r>
  </si>
  <si>
    <r>
      <rPr>
        <b/>
        <sz val="11"/>
        <color theme="1"/>
        <rFont val="Arial"/>
        <charset val="134"/>
      </rPr>
      <t>IR</t>
    </r>
    <r>
      <rPr>
        <b/>
        <vertAlign val="superscript"/>
        <sz val="11"/>
        <color theme="1"/>
        <rFont val="Arial"/>
        <charset val="134"/>
      </rPr>
      <t xml:space="preserve"> t</t>
    </r>
    <r>
      <rPr>
        <b/>
        <sz val="11"/>
        <color theme="1"/>
        <rFont val="Arial"/>
        <charset val="134"/>
      </rPr>
      <t>, (0d)</t>
    </r>
  </si>
  <si>
    <r>
      <rPr>
        <b/>
        <sz val="11"/>
        <color theme="1"/>
        <rFont val="Arial"/>
        <charset val="134"/>
      </rPr>
      <t xml:space="preserve">Alb </t>
    </r>
    <r>
      <rPr>
        <b/>
        <vertAlign val="superscript"/>
        <sz val="11"/>
        <color theme="1"/>
        <rFont val="Arial"/>
        <charset val="134"/>
      </rPr>
      <t>u</t>
    </r>
    <r>
      <rPr>
        <b/>
        <sz val="11"/>
        <color theme="1"/>
        <rFont val="Arial"/>
        <charset val="134"/>
      </rPr>
      <t>,  g/L (180d)</t>
    </r>
  </si>
  <si>
    <r>
      <rPr>
        <b/>
        <sz val="11"/>
        <color theme="1"/>
        <rFont val="Arial"/>
        <charset val="134"/>
      </rPr>
      <t xml:space="preserve">hs CRP </t>
    </r>
    <r>
      <rPr>
        <b/>
        <vertAlign val="superscript"/>
        <sz val="11"/>
        <color theme="1"/>
        <rFont val="Arial"/>
        <charset val="134"/>
      </rPr>
      <t>v</t>
    </r>
    <r>
      <rPr>
        <b/>
        <sz val="11"/>
        <color theme="1"/>
        <rFont val="Arial"/>
        <charset val="134"/>
      </rPr>
      <t>, mg/L (180d)</t>
    </r>
  </si>
  <si>
    <r>
      <rPr>
        <b/>
        <sz val="11"/>
        <color theme="1"/>
        <rFont val="Arial"/>
        <charset val="134"/>
      </rPr>
      <t xml:space="preserve">ALT </t>
    </r>
    <r>
      <rPr>
        <b/>
        <vertAlign val="superscript"/>
        <sz val="11"/>
        <color theme="1"/>
        <rFont val="Arial"/>
        <charset val="134"/>
      </rPr>
      <t>w</t>
    </r>
    <r>
      <rPr>
        <b/>
        <sz val="11"/>
        <color theme="1"/>
        <rFont val="Arial"/>
        <charset val="134"/>
      </rPr>
      <t>,   U/L  (180d)</t>
    </r>
  </si>
  <si>
    <r>
      <rPr>
        <b/>
        <sz val="11"/>
        <color theme="1"/>
        <rFont val="Arial"/>
        <charset val="134"/>
      </rPr>
      <t xml:space="preserve">AST </t>
    </r>
    <r>
      <rPr>
        <b/>
        <vertAlign val="superscript"/>
        <sz val="11"/>
        <color theme="1"/>
        <rFont val="Arial"/>
        <charset val="134"/>
      </rPr>
      <t>x</t>
    </r>
    <r>
      <rPr>
        <b/>
        <sz val="11"/>
        <color theme="1"/>
        <rFont val="Arial"/>
        <charset val="134"/>
      </rPr>
      <t>, U/L  (180d)</t>
    </r>
  </si>
  <si>
    <t>Glucose, mmol/L (180d)</t>
  </si>
  <si>
    <t>Insulin, U/L  (180d)</t>
  </si>
  <si>
    <t>Creatine,   μmol/L  (180d)</t>
  </si>
  <si>
    <t>Urid acid,     μmol/L  (180d)</t>
  </si>
  <si>
    <t>AST/ALT (180d)</t>
  </si>
  <si>
    <t>&lt;0.30</t>
  </si>
  <si>
    <t>NA</t>
  </si>
  <si>
    <t>&lt;0.11</t>
  </si>
  <si>
    <t>&lt;5</t>
  </si>
  <si>
    <t>219</t>
  </si>
  <si>
    <t>11</t>
  </si>
  <si>
    <t>43</t>
  </si>
  <si>
    <t>8.3</t>
  </si>
  <si>
    <t>2.76</t>
  </si>
  <si>
    <t>1.32</t>
  </si>
  <si>
    <t>4.70</t>
  </si>
  <si>
    <t>1.37</t>
  </si>
  <si>
    <t>46.2</t>
  </si>
  <si>
    <t>2.92</t>
  </si>
  <si>
    <t>10</t>
  </si>
  <si>
    <t>16</t>
  </si>
  <si>
    <t>5.32</t>
  </si>
  <si>
    <t>9.34</t>
  </si>
  <si>
    <t>42</t>
  </si>
  <si>
    <t>271</t>
  </si>
  <si>
    <t>1.60</t>
  </si>
  <si>
    <t>197</t>
  </si>
  <si>
    <t>87</t>
  </si>
  <si>
    <t>73</t>
  </si>
  <si>
    <t>12.7</t>
  </si>
  <si>
    <t>3.27</t>
  </si>
  <si>
    <t>0.84</t>
  </si>
  <si>
    <t>5.34</t>
  </si>
  <si>
    <t>2.70</t>
  </si>
  <si>
    <t>49.9</t>
  </si>
  <si>
    <t>65</t>
  </si>
  <si>
    <t>31</t>
  </si>
  <si>
    <t>4.19</t>
  </si>
  <si>
    <t>10.09</t>
  </si>
  <si>
    <t>69</t>
  </si>
  <si>
    <t>482</t>
  </si>
  <si>
    <t>0.48</t>
  </si>
  <si>
    <t xml:space="preserve"> </t>
  </si>
  <si>
    <t>Recipient_ID</t>
  </si>
  <si>
    <t>Batch</t>
  </si>
  <si>
    <t>MS_ID</t>
  </si>
  <si>
    <t>Recipient_number</t>
  </si>
  <si>
    <t>76A</t>
  </si>
  <si>
    <t>C1_1</t>
  </si>
  <si>
    <t>76B</t>
  </si>
  <si>
    <t>C1_2</t>
  </si>
  <si>
    <t>76C</t>
  </si>
  <si>
    <t>C1_3</t>
  </si>
  <si>
    <t>96A</t>
  </si>
  <si>
    <t>C1_4</t>
  </si>
  <si>
    <t>96B</t>
  </si>
  <si>
    <t>C1_5</t>
  </si>
  <si>
    <t>96C</t>
  </si>
  <si>
    <t>C1_6</t>
  </si>
  <si>
    <t>8A</t>
  </si>
  <si>
    <t>C1_7</t>
  </si>
  <si>
    <t>8B</t>
  </si>
  <si>
    <t>C1_8</t>
  </si>
  <si>
    <t>8C</t>
  </si>
  <si>
    <t>C1_9</t>
  </si>
  <si>
    <t>13A</t>
  </si>
  <si>
    <t>C1_10</t>
  </si>
  <si>
    <t>13B</t>
  </si>
  <si>
    <t>C1_11</t>
  </si>
  <si>
    <t>13C</t>
  </si>
  <si>
    <t>C1_12</t>
  </si>
  <si>
    <t>102A</t>
  </si>
  <si>
    <t>C1_13</t>
  </si>
  <si>
    <t>102B</t>
  </si>
  <si>
    <t>C1_14</t>
  </si>
  <si>
    <t>102C</t>
  </si>
  <si>
    <t>C1_15</t>
  </si>
  <si>
    <t>146A</t>
  </si>
  <si>
    <t>C2_1</t>
  </si>
  <si>
    <t>146B</t>
  </si>
  <si>
    <t>C2_2</t>
  </si>
  <si>
    <t>146C</t>
  </si>
  <si>
    <t>C2_3</t>
  </si>
  <si>
    <t>34A</t>
  </si>
  <si>
    <t>C2_4</t>
  </si>
  <si>
    <t>34B</t>
  </si>
  <si>
    <t>C2_5</t>
  </si>
  <si>
    <t>34C</t>
  </si>
  <si>
    <t>C2_6</t>
  </si>
  <si>
    <t>6A</t>
  </si>
  <si>
    <t>C2_7</t>
  </si>
  <si>
    <t>6B</t>
  </si>
  <si>
    <t>C2_8</t>
  </si>
  <si>
    <t>6C</t>
  </si>
  <si>
    <t>C2_9</t>
  </si>
  <si>
    <t>98A</t>
  </si>
  <si>
    <t>C2_10</t>
  </si>
  <si>
    <t>98B</t>
  </si>
  <si>
    <t>C2_11</t>
  </si>
  <si>
    <t>98C</t>
  </si>
  <si>
    <t>C2_12</t>
  </si>
  <si>
    <t>194A</t>
  </si>
  <si>
    <t>C2_13</t>
  </si>
  <si>
    <t>194B</t>
  </si>
  <si>
    <t>C2_14</t>
  </si>
  <si>
    <t>194C</t>
  </si>
  <si>
    <t>C2_15</t>
  </si>
  <si>
    <t>144A</t>
  </si>
  <si>
    <t>C3_1</t>
  </si>
  <si>
    <t>144C</t>
  </si>
  <si>
    <t>C3_2</t>
  </si>
  <si>
    <t>89A</t>
  </si>
  <si>
    <t>C3_3</t>
  </si>
  <si>
    <t>89B</t>
  </si>
  <si>
    <t>C3_4</t>
  </si>
  <si>
    <t>89C</t>
  </si>
  <si>
    <t>C3_5</t>
  </si>
  <si>
    <t>44A</t>
  </si>
  <si>
    <t>C3_6</t>
  </si>
  <si>
    <t>44B</t>
  </si>
  <si>
    <t>C3_7</t>
  </si>
  <si>
    <t>44C</t>
  </si>
  <si>
    <t>C3_8</t>
  </si>
  <si>
    <t>83A</t>
  </si>
  <si>
    <t>C3_9</t>
  </si>
  <si>
    <t>83B</t>
  </si>
  <si>
    <t>C3_10</t>
  </si>
  <si>
    <t>83C</t>
  </si>
  <si>
    <t>C3_11</t>
  </si>
  <si>
    <t>124A</t>
  </si>
  <si>
    <t>C3_12</t>
  </si>
  <si>
    <t>124B</t>
  </si>
  <si>
    <t>C3_13</t>
  </si>
  <si>
    <t>124B_rep</t>
  </si>
  <si>
    <t>C3_14</t>
  </si>
  <si>
    <t>124C</t>
  </si>
  <si>
    <t>C3_15</t>
  </si>
  <si>
    <t>157A</t>
  </si>
  <si>
    <t>C4_1</t>
  </si>
  <si>
    <t>157B</t>
  </si>
  <si>
    <t>C4_2</t>
  </si>
  <si>
    <t>157C</t>
  </si>
  <si>
    <t>C4_3</t>
  </si>
  <si>
    <t>65A</t>
  </si>
  <si>
    <t>C4_4</t>
  </si>
  <si>
    <t>65B</t>
  </si>
  <si>
    <t>C4_5</t>
  </si>
  <si>
    <t>65C</t>
  </si>
  <si>
    <t>C4_6</t>
  </si>
  <si>
    <t>189A</t>
  </si>
  <si>
    <t>C4_7</t>
  </si>
  <si>
    <t>189B</t>
  </si>
  <si>
    <t>C4_8</t>
  </si>
  <si>
    <t>189C</t>
  </si>
  <si>
    <t>C4_9</t>
  </si>
  <si>
    <t>74A</t>
  </si>
  <si>
    <t>C4_10</t>
  </si>
  <si>
    <t>74B</t>
  </si>
  <si>
    <t>C4_11</t>
  </si>
  <si>
    <t>74C</t>
  </si>
  <si>
    <t>C4_12</t>
  </si>
  <si>
    <t>121A</t>
  </si>
  <si>
    <t>C4_13</t>
  </si>
  <si>
    <t>121B</t>
  </si>
  <si>
    <t>C4_14</t>
  </si>
  <si>
    <t>121C</t>
  </si>
  <si>
    <t>C4_15</t>
  </si>
  <si>
    <t>85A</t>
  </si>
  <si>
    <t>C5_1</t>
  </si>
  <si>
    <t>85B</t>
  </si>
  <si>
    <t>C5_2</t>
  </si>
  <si>
    <t>85C</t>
  </si>
  <si>
    <t>C5_3</t>
  </si>
  <si>
    <t>235A</t>
  </si>
  <si>
    <t>C5_4</t>
  </si>
  <si>
    <t>235B</t>
  </si>
  <si>
    <t>C5_5</t>
  </si>
  <si>
    <t>235C</t>
  </si>
  <si>
    <t>C5_6</t>
  </si>
  <si>
    <t>235C_rep</t>
  </si>
  <si>
    <t>C5_7</t>
  </si>
  <si>
    <t>30A</t>
  </si>
  <si>
    <t>C5_8</t>
  </si>
  <si>
    <t>30B</t>
  </si>
  <si>
    <t>C5_9</t>
  </si>
  <si>
    <t>30C</t>
  </si>
  <si>
    <t>C5_10</t>
  </si>
  <si>
    <t>216A</t>
  </si>
  <si>
    <t>C5_11</t>
  </si>
  <si>
    <t>216B</t>
  </si>
  <si>
    <t>C5_12</t>
  </si>
  <si>
    <t>216C</t>
  </si>
  <si>
    <t>C5_13</t>
  </si>
  <si>
    <t>58A</t>
  </si>
  <si>
    <t>C5_14</t>
  </si>
  <si>
    <t>58C</t>
  </si>
  <si>
    <t>C5_15</t>
  </si>
  <si>
    <t>155A</t>
  </si>
  <si>
    <t>C6_1</t>
  </si>
  <si>
    <t>155B</t>
  </si>
  <si>
    <t>C6_2</t>
  </si>
  <si>
    <t>155C</t>
  </si>
  <si>
    <t>C6_3</t>
  </si>
  <si>
    <t>193A</t>
  </si>
  <si>
    <t>C6_4</t>
  </si>
  <si>
    <t>193B</t>
  </si>
  <si>
    <t>C6_5</t>
  </si>
  <si>
    <t>193C</t>
  </si>
  <si>
    <t>C6_6</t>
  </si>
  <si>
    <t>86A</t>
  </si>
  <si>
    <t>C6_7</t>
  </si>
  <si>
    <t>86A_rep</t>
  </si>
  <si>
    <t>C6_8</t>
  </si>
  <si>
    <t>86B</t>
  </si>
  <si>
    <t>C6_9</t>
  </si>
  <si>
    <t>86C</t>
  </si>
  <si>
    <t>C6_10</t>
  </si>
  <si>
    <t>125A</t>
  </si>
  <si>
    <t>C6_11</t>
  </si>
  <si>
    <t>125B</t>
  </si>
  <si>
    <t>C6_12</t>
  </si>
  <si>
    <t>125C</t>
  </si>
  <si>
    <t>C6_13</t>
  </si>
  <si>
    <t>176A</t>
  </si>
  <si>
    <t>C6_14</t>
  </si>
  <si>
    <t>176C</t>
  </si>
  <si>
    <t>C6_15</t>
  </si>
  <si>
    <t>158A</t>
  </si>
  <si>
    <t>C7_1</t>
  </si>
  <si>
    <t>158B</t>
  </si>
  <si>
    <t>C7_2</t>
  </si>
  <si>
    <t>140A</t>
  </si>
  <si>
    <t>C7_3</t>
  </si>
  <si>
    <t>140B</t>
  </si>
  <si>
    <t>C7_4</t>
  </si>
  <si>
    <t>140C</t>
  </si>
  <si>
    <t>C7_5</t>
  </si>
  <si>
    <t>234A</t>
  </si>
  <si>
    <t>C7_6</t>
  </si>
  <si>
    <t>234B</t>
  </si>
  <si>
    <t>C7_7</t>
  </si>
  <si>
    <t>234C</t>
  </si>
  <si>
    <t>C7_8</t>
  </si>
  <si>
    <t>33A</t>
  </si>
  <si>
    <t>C7_9</t>
  </si>
  <si>
    <t>33B</t>
  </si>
  <si>
    <t>C7_10</t>
  </si>
  <si>
    <t>33C</t>
  </si>
  <si>
    <t>C7_11</t>
  </si>
  <si>
    <t>232A</t>
  </si>
  <si>
    <t>C7_12</t>
  </si>
  <si>
    <t>232B</t>
  </si>
  <si>
    <t>C7_13</t>
  </si>
  <si>
    <t>232C</t>
  </si>
  <si>
    <t>C7_14</t>
  </si>
  <si>
    <t>232C_rep</t>
  </si>
  <si>
    <t>C7_15</t>
  </si>
  <si>
    <t>143A</t>
  </si>
  <si>
    <t>C8_1</t>
  </si>
  <si>
    <t>143B</t>
  </si>
  <si>
    <t>C8_2</t>
  </si>
  <si>
    <t>143C</t>
  </si>
  <si>
    <t>C8_3</t>
  </si>
  <si>
    <t>59A</t>
  </si>
  <si>
    <t>C8_4</t>
  </si>
  <si>
    <t>59B</t>
  </si>
  <si>
    <t>C8_5</t>
  </si>
  <si>
    <t>59C</t>
  </si>
  <si>
    <t>C8_6</t>
  </si>
  <si>
    <t>169A</t>
  </si>
  <si>
    <t>C8_7</t>
  </si>
  <si>
    <t>169B</t>
  </si>
  <si>
    <t>C8_8</t>
  </si>
  <si>
    <t>169C</t>
  </si>
  <si>
    <t>C8_9</t>
  </si>
  <si>
    <t>225A</t>
  </si>
  <si>
    <t>C8_10</t>
  </si>
  <si>
    <t>225B</t>
  </si>
  <si>
    <t>C8_11</t>
  </si>
  <si>
    <t>225C</t>
  </si>
  <si>
    <t>C8_12</t>
  </si>
  <si>
    <t>150A</t>
  </si>
  <si>
    <t>C8_13</t>
  </si>
  <si>
    <t>150B</t>
  </si>
  <si>
    <t>C8_14</t>
  </si>
  <si>
    <t>150C</t>
  </si>
  <si>
    <t>C8_15</t>
  </si>
  <si>
    <t>117A</t>
  </si>
  <si>
    <t>C9_1</t>
  </si>
  <si>
    <t>117B</t>
  </si>
  <si>
    <t>C9_2</t>
  </si>
  <si>
    <t>117C</t>
  </si>
  <si>
    <t>C9_3</t>
  </si>
  <si>
    <t>80A</t>
  </si>
  <si>
    <t>C9_4</t>
  </si>
  <si>
    <t>80B</t>
  </si>
  <si>
    <t>C9_5</t>
  </si>
  <si>
    <t>80C</t>
  </si>
  <si>
    <t>C9_6</t>
  </si>
  <si>
    <t>181A</t>
  </si>
  <si>
    <t>C9_7</t>
  </si>
  <si>
    <t>181B</t>
  </si>
  <si>
    <t>C9_8</t>
  </si>
  <si>
    <t>181C</t>
  </si>
  <si>
    <t>C9_9</t>
  </si>
  <si>
    <t>94A</t>
  </si>
  <si>
    <t>C9_10</t>
  </si>
  <si>
    <t>94B</t>
  </si>
  <si>
    <t>C9_11</t>
  </si>
  <si>
    <t>94C</t>
  </si>
  <si>
    <t>C9_12</t>
  </si>
  <si>
    <t>134A</t>
  </si>
  <si>
    <t>C9_13</t>
  </si>
  <si>
    <t>134B</t>
  </si>
  <si>
    <t>C9_14</t>
  </si>
  <si>
    <t>134C</t>
  </si>
  <si>
    <t>C9_15</t>
  </si>
  <si>
    <t>70A</t>
  </si>
  <si>
    <t>C10_1</t>
  </si>
  <si>
    <t>70B</t>
  </si>
  <si>
    <t>C10_2</t>
  </si>
  <si>
    <t>70C</t>
  </si>
  <si>
    <t>C10_3</t>
  </si>
  <si>
    <t>5A</t>
  </si>
  <si>
    <t>C10_4</t>
  </si>
  <si>
    <t>5B</t>
  </si>
  <si>
    <t>C10_5</t>
  </si>
  <si>
    <t>5C</t>
  </si>
  <si>
    <t>C10_6</t>
  </si>
  <si>
    <t>127A</t>
  </si>
  <si>
    <t>C10_7</t>
  </si>
  <si>
    <t>127B</t>
  </si>
  <si>
    <t>C10_8</t>
  </si>
  <si>
    <t>127C</t>
  </si>
  <si>
    <t>C10_9</t>
  </si>
  <si>
    <t>54A</t>
  </si>
  <si>
    <t>C10_10</t>
  </si>
  <si>
    <t>54B</t>
  </si>
  <si>
    <t>C10_11</t>
  </si>
  <si>
    <t>54C</t>
  </si>
  <si>
    <t>C10_12</t>
  </si>
  <si>
    <t>227A</t>
  </si>
  <si>
    <t>C10_13</t>
  </si>
  <si>
    <t>227B</t>
  </si>
  <si>
    <t>C10_14</t>
  </si>
  <si>
    <t>227C</t>
  </si>
  <si>
    <t>C10_15</t>
  </si>
  <si>
    <t>122A</t>
  </si>
  <si>
    <t>C11_1</t>
  </si>
  <si>
    <t>122B</t>
  </si>
  <si>
    <t>C11_2</t>
  </si>
  <si>
    <t>122C</t>
  </si>
  <si>
    <t>C11_3</t>
  </si>
  <si>
    <t>47A</t>
  </si>
  <si>
    <t>C11_4</t>
  </si>
  <si>
    <t>47B</t>
  </si>
  <si>
    <t>C11_5</t>
  </si>
  <si>
    <t>47C</t>
  </si>
  <si>
    <t>C11_6</t>
  </si>
  <si>
    <t>138A</t>
  </si>
  <si>
    <t>C11_7</t>
  </si>
  <si>
    <t>138B</t>
  </si>
  <si>
    <t>C11_8</t>
  </si>
  <si>
    <t>138C</t>
  </si>
  <si>
    <t>C11_9</t>
  </si>
  <si>
    <t>135A</t>
  </si>
  <si>
    <t>C11_10</t>
  </si>
  <si>
    <t>135B</t>
  </si>
  <si>
    <t>C11_11</t>
  </si>
  <si>
    <t>135C</t>
  </si>
  <si>
    <t>C11_12</t>
  </si>
  <si>
    <t>24A</t>
  </si>
  <si>
    <t>C11_13</t>
  </si>
  <si>
    <t>24B</t>
  </si>
  <si>
    <t>C11_14</t>
  </si>
  <si>
    <t>24C</t>
  </si>
  <si>
    <t>C11_15</t>
  </si>
  <si>
    <t>69A</t>
  </si>
  <si>
    <t>C12_1</t>
  </si>
  <si>
    <t>69B</t>
  </si>
  <si>
    <t>C12_2</t>
  </si>
  <si>
    <t>69C</t>
  </si>
  <si>
    <t>C12_3</t>
  </si>
  <si>
    <t>16A</t>
  </si>
  <si>
    <t>C12_4</t>
  </si>
  <si>
    <t>16B</t>
  </si>
  <si>
    <t>C12_5</t>
  </si>
  <si>
    <t>16C</t>
  </si>
  <si>
    <t>C12_6</t>
  </si>
  <si>
    <t>107A</t>
  </si>
  <si>
    <t>C12_7</t>
  </si>
  <si>
    <t>107B</t>
  </si>
  <si>
    <t>C12_8</t>
  </si>
  <si>
    <t>107C</t>
  </si>
  <si>
    <t>C12_9</t>
  </si>
  <si>
    <t>109A</t>
  </si>
  <si>
    <t>C12_10</t>
  </si>
  <si>
    <t>109B</t>
  </si>
  <si>
    <t>C12_11</t>
  </si>
  <si>
    <t>109C</t>
  </si>
  <si>
    <t>C12_12</t>
  </si>
  <si>
    <t>231A</t>
  </si>
  <si>
    <t>C12_13</t>
  </si>
  <si>
    <t>231B</t>
  </si>
  <si>
    <t>C12_14</t>
  </si>
  <si>
    <t>231C</t>
  </si>
  <si>
    <t>C12_15</t>
  </si>
  <si>
    <t>31A</t>
  </si>
  <si>
    <t>C13_1</t>
  </si>
  <si>
    <t>31B</t>
  </si>
  <si>
    <t>C13_2</t>
  </si>
  <si>
    <t>31C</t>
  </si>
  <si>
    <t>C13_3</t>
  </si>
  <si>
    <t>97A</t>
  </si>
  <si>
    <t>C13_4</t>
  </si>
  <si>
    <t>97B</t>
  </si>
  <si>
    <t>C13_5</t>
  </si>
  <si>
    <t>97C</t>
  </si>
  <si>
    <t>C13_6</t>
  </si>
  <si>
    <t>177A</t>
  </si>
  <si>
    <t>C13_7</t>
  </si>
  <si>
    <t>177C</t>
  </si>
  <si>
    <t>C13_8</t>
  </si>
  <si>
    <t>177C_rep</t>
  </si>
  <si>
    <t>C13_9</t>
  </si>
  <si>
    <t>73A</t>
  </si>
  <si>
    <t>C13_10</t>
  </si>
  <si>
    <t>73B</t>
  </si>
  <si>
    <t>C13_11</t>
  </si>
  <si>
    <t>73C</t>
  </si>
  <si>
    <t>C13_12</t>
  </si>
  <si>
    <t>88A</t>
  </si>
  <si>
    <t>C13_13</t>
  </si>
  <si>
    <t>88B</t>
  </si>
  <si>
    <t>C13_14</t>
  </si>
  <si>
    <t>88C</t>
  </si>
  <si>
    <t>C13_15</t>
  </si>
  <si>
    <t>209A</t>
  </si>
  <si>
    <t>C14_1</t>
  </si>
  <si>
    <t>209B</t>
  </si>
  <si>
    <t>C14_2</t>
  </si>
  <si>
    <t>209C</t>
  </si>
  <si>
    <t>C14_3</t>
  </si>
  <si>
    <t>220A</t>
  </si>
  <si>
    <t>C14_4</t>
  </si>
  <si>
    <t>220B</t>
  </si>
  <si>
    <t>C14_5</t>
  </si>
  <si>
    <t>220C</t>
  </si>
  <si>
    <t>C14_6</t>
  </si>
  <si>
    <t>195A</t>
  </si>
  <si>
    <t>C14_7</t>
  </si>
  <si>
    <t>195B</t>
  </si>
  <si>
    <t>C14_8</t>
  </si>
  <si>
    <t>195C</t>
  </si>
  <si>
    <t>C14_9</t>
  </si>
  <si>
    <t>200A</t>
  </si>
  <si>
    <t>C14_10</t>
  </si>
  <si>
    <t>200B</t>
  </si>
  <si>
    <t>C14_11</t>
  </si>
  <si>
    <t>200C</t>
  </si>
  <si>
    <t>C14_12</t>
  </si>
  <si>
    <t>192A</t>
  </si>
  <si>
    <t>C14_13</t>
  </si>
  <si>
    <t>192B</t>
  </si>
  <si>
    <t>C14_14</t>
  </si>
  <si>
    <t>192C</t>
  </si>
  <si>
    <t>C14_15</t>
  </si>
  <si>
    <t>183A</t>
  </si>
  <si>
    <t>C15_1</t>
  </si>
  <si>
    <t>183B</t>
  </si>
  <si>
    <t>C15_2</t>
  </si>
  <si>
    <t>183C</t>
  </si>
  <si>
    <t>C15_3</t>
  </si>
  <si>
    <t>61A</t>
  </si>
  <si>
    <t>C15_4</t>
  </si>
  <si>
    <t>61B</t>
  </si>
  <si>
    <t>C15_5</t>
  </si>
  <si>
    <t>61C</t>
  </si>
  <si>
    <t>C15_6</t>
  </si>
  <si>
    <t>11A</t>
  </si>
  <si>
    <t>C15_7</t>
  </si>
  <si>
    <t>11B</t>
  </si>
  <si>
    <t>C15_8</t>
  </si>
  <si>
    <t>11C</t>
  </si>
  <si>
    <t>C15_9</t>
  </si>
  <si>
    <t>211A</t>
  </si>
  <si>
    <t>C15_10</t>
  </si>
  <si>
    <t>211B</t>
  </si>
  <si>
    <t>C15_11</t>
  </si>
  <si>
    <t>211C</t>
  </si>
  <si>
    <t>C15_12</t>
  </si>
  <si>
    <t>68A</t>
  </si>
  <si>
    <t>C15_13</t>
  </si>
  <si>
    <t>68B</t>
  </si>
  <si>
    <t>C15_14</t>
  </si>
  <si>
    <t>68C</t>
  </si>
  <si>
    <t>C15_15</t>
  </si>
  <si>
    <t>190A</t>
  </si>
  <si>
    <t>C16_1</t>
  </si>
  <si>
    <t>190B</t>
  </si>
  <si>
    <t>C16_2</t>
  </si>
  <si>
    <t>207A</t>
  </si>
  <si>
    <t>C16_3</t>
  </si>
  <si>
    <t>207B</t>
  </si>
  <si>
    <t>C16_4</t>
  </si>
  <si>
    <t>207C</t>
  </si>
  <si>
    <t>C16_5</t>
  </si>
  <si>
    <t>207C_rep</t>
  </si>
  <si>
    <t>C16_6</t>
  </si>
  <si>
    <t>178A</t>
  </si>
  <si>
    <t>C16_7</t>
  </si>
  <si>
    <t>178B</t>
  </si>
  <si>
    <t>C16_8</t>
  </si>
  <si>
    <t>178C</t>
  </si>
  <si>
    <t>C16_9</t>
  </si>
  <si>
    <t>175A</t>
  </si>
  <si>
    <t>C16_10</t>
  </si>
  <si>
    <t>175B</t>
  </si>
  <si>
    <t>C16_11</t>
  </si>
  <si>
    <t>175C</t>
  </si>
  <si>
    <t>C16_12</t>
  </si>
  <si>
    <t>131A</t>
  </si>
  <si>
    <t>C16_13</t>
  </si>
  <si>
    <t>131B</t>
  </si>
  <si>
    <t>C16_14</t>
  </si>
  <si>
    <t>131C</t>
  </si>
  <si>
    <t>C16_15</t>
  </si>
  <si>
    <t>113A</t>
  </si>
  <si>
    <t>C17_1</t>
  </si>
  <si>
    <t>113B</t>
  </si>
  <si>
    <t>C17_2</t>
  </si>
  <si>
    <t>113C</t>
  </si>
  <si>
    <t>C17_3</t>
  </si>
  <si>
    <t>22A</t>
  </si>
  <si>
    <t>C17_4</t>
  </si>
  <si>
    <t>22B</t>
  </si>
  <si>
    <t>C17_5</t>
  </si>
  <si>
    <t>22C</t>
  </si>
  <si>
    <t>C17_6</t>
  </si>
  <si>
    <t>123A</t>
  </si>
  <si>
    <t>C17_7</t>
  </si>
  <si>
    <t>123B</t>
  </si>
  <si>
    <t>C17_8</t>
  </si>
  <si>
    <t>123C</t>
  </si>
  <si>
    <t>C17_9</t>
  </si>
  <si>
    <t>46A</t>
  </si>
  <si>
    <t>C17_10</t>
  </si>
  <si>
    <t>46B</t>
  </si>
  <si>
    <t>C17_11</t>
  </si>
  <si>
    <t>46C</t>
  </si>
  <si>
    <t>C17_12</t>
  </si>
  <si>
    <t>41A</t>
  </si>
  <si>
    <t>C17_13</t>
  </si>
  <si>
    <t>41B</t>
  </si>
  <si>
    <t>C17_14</t>
  </si>
  <si>
    <t>41C</t>
  </si>
  <si>
    <t>C17_15</t>
  </si>
  <si>
    <t>120A</t>
  </si>
  <si>
    <t>C18_1</t>
  </si>
  <si>
    <t>120B</t>
  </si>
  <si>
    <t>C18_2</t>
  </si>
  <si>
    <t>120C</t>
  </si>
  <si>
    <t>C18_3</t>
  </si>
  <si>
    <t>154A</t>
  </si>
  <si>
    <t>C18_7</t>
  </si>
  <si>
    <t>154B</t>
  </si>
  <si>
    <t>C18_8</t>
  </si>
  <si>
    <t>154C</t>
  </si>
  <si>
    <t>C18_9</t>
  </si>
  <si>
    <t>7A</t>
  </si>
  <si>
    <t>C18_10</t>
  </si>
  <si>
    <t>7B</t>
  </si>
  <si>
    <t>C18_11</t>
  </si>
  <si>
    <t>7C</t>
  </si>
  <si>
    <t>C18_12</t>
  </si>
  <si>
    <t>3A</t>
  </si>
  <si>
    <t>C18_13</t>
  </si>
  <si>
    <t>3B</t>
  </si>
  <si>
    <t>C18_14</t>
  </si>
  <si>
    <t>3C</t>
  </si>
  <si>
    <t>C18_15</t>
  </si>
  <si>
    <t>202A</t>
  </si>
  <si>
    <t>C19_1</t>
  </si>
  <si>
    <t>202B</t>
  </si>
  <si>
    <t>C19_2</t>
  </si>
  <si>
    <t>202C</t>
  </si>
  <si>
    <t>C19_3</t>
  </si>
  <si>
    <t>71A</t>
  </si>
  <si>
    <t>C19_4</t>
  </si>
  <si>
    <t>71B</t>
  </si>
  <si>
    <t>C19_5</t>
  </si>
  <si>
    <t>71C</t>
  </si>
  <si>
    <t>C19_6</t>
  </si>
  <si>
    <t>42A</t>
  </si>
  <si>
    <t>C19_7</t>
  </si>
  <si>
    <t>42B</t>
  </si>
  <si>
    <t>C19_8</t>
  </si>
  <si>
    <t>42C</t>
  </si>
  <si>
    <t>C19_9</t>
  </si>
  <si>
    <t>187A</t>
  </si>
  <si>
    <t>C19_10</t>
  </si>
  <si>
    <t>187B</t>
  </si>
  <si>
    <t>C19_11</t>
  </si>
  <si>
    <t>187C</t>
  </si>
  <si>
    <t>C19_12</t>
  </si>
  <si>
    <t>36A</t>
  </si>
  <si>
    <t>C19_13</t>
  </si>
  <si>
    <t>36B</t>
  </si>
  <si>
    <t>C19_14</t>
  </si>
  <si>
    <t>36C</t>
  </si>
  <si>
    <t>C19_15</t>
  </si>
  <si>
    <t>38A</t>
  </si>
  <si>
    <t>C20_1</t>
  </si>
  <si>
    <t>38B</t>
  </si>
  <si>
    <t>C20_2</t>
  </si>
  <si>
    <t>38C</t>
  </si>
  <si>
    <t>C20_3</t>
  </si>
  <si>
    <t>197A</t>
  </si>
  <si>
    <t>C20_4</t>
  </si>
  <si>
    <t>197B</t>
  </si>
  <si>
    <t>C20_5</t>
  </si>
  <si>
    <t>197B_rep</t>
  </si>
  <si>
    <t>C20_6</t>
  </si>
  <si>
    <t>197C</t>
  </si>
  <si>
    <t>C20_7</t>
  </si>
  <si>
    <t>40A</t>
  </si>
  <si>
    <t>C20_8</t>
  </si>
  <si>
    <t>40B</t>
  </si>
  <si>
    <t>C20_9</t>
  </si>
  <si>
    <t>40C</t>
  </si>
  <si>
    <t>C20_10</t>
  </si>
  <si>
    <t>156A</t>
  </si>
  <si>
    <t>C20_11</t>
  </si>
  <si>
    <t>156B</t>
  </si>
  <si>
    <t>C20_12</t>
  </si>
  <si>
    <t>156C</t>
  </si>
  <si>
    <t>C20_13</t>
  </si>
  <si>
    <t>213A</t>
  </si>
  <si>
    <t>C20_14</t>
  </si>
  <si>
    <t>213C</t>
  </si>
  <si>
    <t>C20_15</t>
  </si>
  <si>
    <t>214A</t>
  </si>
  <si>
    <t>C21_1</t>
  </si>
  <si>
    <t>214B</t>
  </si>
  <si>
    <t>C21_2</t>
  </si>
  <si>
    <t>214C</t>
  </si>
  <si>
    <t>C21_3</t>
  </si>
  <si>
    <t>203A</t>
  </si>
  <si>
    <t>C21_4</t>
  </si>
  <si>
    <t>203B</t>
  </si>
  <si>
    <t>C21_5</t>
  </si>
  <si>
    <t>203C</t>
  </si>
  <si>
    <t>C21_6</t>
  </si>
  <si>
    <t>15A</t>
  </si>
  <si>
    <t>C21_7</t>
  </si>
  <si>
    <t>15B</t>
  </si>
  <si>
    <t>C21_8</t>
  </si>
  <si>
    <t>15C</t>
  </si>
  <si>
    <t>C21_9</t>
  </si>
  <si>
    <t>1A</t>
  </si>
  <si>
    <t>C21_10</t>
  </si>
  <si>
    <t>1B</t>
  </si>
  <si>
    <t>C21_11</t>
  </si>
  <si>
    <t>1C</t>
  </si>
  <si>
    <t>C21_12</t>
  </si>
  <si>
    <t>26A</t>
  </si>
  <si>
    <t>C21_13</t>
  </si>
  <si>
    <t>26B</t>
  </si>
  <si>
    <t>C21_14</t>
  </si>
  <si>
    <t>26C</t>
  </si>
  <si>
    <t>C21_15</t>
  </si>
  <si>
    <t>91A</t>
  </si>
  <si>
    <t>C22_1</t>
  </si>
  <si>
    <t>91B</t>
  </si>
  <si>
    <t>C22_2</t>
  </si>
  <si>
    <t>91C</t>
  </si>
  <si>
    <t>C22_3</t>
  </si>
  <si>
    <t>111A</t>
  </si>
  <si>
    <t>C22_4</t>
  </si>
  <si>
    <t>111B</t>
  </si>
  <si>
    <t>C22_5</t>
  </si>
  <si>
    <t>111C</t>
  </si>
  <si>
    <t>C22_6</t>
  </si>
  <si>
    <t>229A</t>
  </si>
  <si>
    <t>C22_7</t>
  </si>
  <si>
    <t>229B</t>
  </si>
  <si>
    <t>C22_8</t>
  </si>
  <si>
    <t>229C</t>
  </si>
  <si>
    <t>C22_9</t>
  </si>
  <si>
    <t>43A</t>
  </si>
  <si>
    <t>C22_10</t>
  </si>
  <si>
    <t>43B</t>
  </si>
  <si>
    <t>C22_11</t>
  </si>
  <si>
    <t>43C</t>
  </si>
  <si>
    <t>C22_12</t>
  </si>
  <si>
    <t>188A</t>
  </si>
  <si>
    <t>C22_13</t>
  </si>
  <si>
    <t>188B</t>
  </si>
  <si>
    <t>C22_14</t>
  </si>
  <si>
    <t>188C</t>
  </si>
  <si>
    <t>C22_15</t>
  </si>
  <si>
    <t>50A</t>
  </si>
  <si>
    <t>C23_1</t>
  </si>
  <si>
    <t>50B</t>
  </si>
  <si>
    <t>C23_2</t>
  </si>
  <si>
    <t>50C</t>
  </si>
  <si>
    <t>C23_3</t>
  </si>
  <si>
    <t>63A</t>
  </si>
  <si>
    <t>C23_4</t>
  </si>
  <si>
    <t>63B</t>
  </si>
  <si>
    <t>C23_5</t>
  </si>
  <si>
    <t>63C</t>
  </si>
  <si>
    <t>C23_6</t>
  </si>
  <si>
    <t>28A</t>
  </si>
  <si>
    <t>C23_7</t>
  </si>
  <si>
    <t>28B</t>
  </si>
  <si>
    <t>C23_8</t>
  </si>
  <si>
    <t>28C</t>
  </si>
  <si>
    <t>C23_9</t>
  </si>
  <si>
    <t>224A</t>
  </si>
  <si>
    <t>C23_10</t>
  </si>
  <si>
    <t>224B</t>
  </si>
  <si>
    <t>C23_11</t>
  </si>
  <si>
    <t>224C</t>
  </si>
  <si>
    <t>C23_12</t>
  </si>
  <si>
    <t>108A</t>
  </si>
  <si>
    <t>C23_13</t>
  </si>
  <si>
    <t>108B</t>
  </si>
  <si>
    <t>C23_14</t>
  </si>
  <si>
    <t>108C</t>
  </si>
  <si>
    <t>C23_15</t>
  </si>
  <si>
    <t>62A</t>
  </si>
  <si>
    <t>C24_1</t>
  </si>
  <si>
    <t>62B</t>
  </si>
  <si>
    <t>C24_2</t>
  </si>
  <si>
    <t>62C</t>
  </si>
  <si>
    <t>C24_3</t>
  </si>
  <si>
    <t>45A</t>
  </si>
  <si>
    <t>C24_4</t>
  </si>
  <si>
    <t>45B</t>
  </si>
  <si>
    <t>C24_5</t>
  </si>
  <si>
    <t>45C</t>
  </si>
  <si>
    <t>C24_6</t>
  </si>
  <si>
    <t>2A</t>
  </si>
  <si>
    <t>C24_7</t>
  </si>
  <si>
    <t>2B</t>
  </si>
  <si>
    <t>C24_8</t>
  </si>
  <si>
    <t>2C</t>
  </si>
  <si>
    <t>C24_9</t>
  </si>
  <si>
    <t>223A</t>
  </si>
  <si>
    <t>C24_10</t>
  </si>
  <si>
    <t>223B</t>
  </si>
  <si>
    <t>C24_11</t>
  </si>
  <si>
    <t>223C</t>
  </si>
  <si>
    <t>C24_12</t>
  </si>
  <si>
    <t>56A</t>
  </si>
  <si>
    <t>C24_13</t>
  </si>
  <si>
    <t>56B</t>
  </si>
  <si>
    <t>C24_14</t>
  </si>
  <si>
    <t>56C</t>
  </si>
  <si>
    <t>C24_15</t>
  </si>
  <si>
    <t>166A</t>
  </si>
  <si>
    <t>C25_1</t>
  </si>
  <si>
    <t>166B</t>
  </si>
  <si>
    <t>C25_2</t>
  </si>
  <si>
    <t>166C</t>
  </si>
  <si>
    <t>C25_3</t>
  </si>
  <si>
    <t>166C_rep</t>
  </si>
  <si>
    <t>C25_4</t>
  </si>
  <si>
    <t>128A</t>
  </si>
  <si>
    <t>C25_5</t>
  </si>
  <si>
    <t>128B</t>
  </si>
  <si>
    <t>C25_6</t>
  </si>
  <si>
    <t>128C</t>
  </si>
  <si>
    <t>C25_7</t>
  </si>
  <si>
    <t>51A</t>
  </si>
  <si>
    <t>C25_8</t>
  </si>
  <si>
    <t>51B</t>
  </si>
  <si>
    <t>C25_9</t>
  </si>
  <si>
    <t>51C</t>
  </si>
  <si>
    <t>C25_10</t>
  </si>
  <si>
    <t>222A</t>
  </si>
  <si>
    <t>C25_11</t>
  </si>
  <si>
    <t>222C</t>
  </si>
  <si>
    <t>C25_12</t>
  </si>
  <si>
    <t>218A</t>
  </si>
  <si>
    <t>C25_13</t>
  </si>
  <si>
    <t>218B</t>
  </si>
  <si>
    <t>C25_14</t>
  </si>
  <si>
    <t>218C</t>
  </si>
  <si>
    <t>C25_15</t>
  </si>
  <si>
    <t>72A</t>
  </si>
  <si>
    <t>C26_1</t>
  </si>
  <si>
    <t>72B</t>
  </si>
  <si>
    <t>C26_2</t>
  </si>
  <si>
    <t>72C</t>
  </si>
  <si>
    <t>C26_3</t>
  </si>
  <si>
    <t>230A</t>
  </si>
  <si>
    <t>C26_4</t>
  </si>
  <si>
    <t>230B</t>
  </si>
  <si>
    <t>C26_5</t>
  </si>
  <si>
    <t>230C</t>
  </si>
  <si>
    <t>C26_6</t>
  </si>
  <si>
    <t>4A</t>
  </si>
  <si>
    <t>C26_7</t>
  </si>
  <si>
    <t>4B</t>
  </si>
  <si>
    <t>C26_8</t>
  </si>
  <si>
    <t>4C</t>
  </si>
  <si>
    <t>C26_9</t>
  </si>
  <si>
    <t>106A</t>
  </si>
  <si>
    <t>C26_10</t>
  </si>
  <si>
    <t>106B</t>
  </si>
  <si>
    <t>C26_11</t>
  </si>
  <si>
    <t>106C</t>
  </si>
  <si>
    <t>C26_12</t>
  </si>
  <si>
    <t>151A</t>
  </si>
  <si>
    <t>C26_13</t>
  </si>
  <si>
    <t>151B</t>
  </si>
  <si>
    <t>C26_14</t>
  </si>
  <si>
    <t>151C</t>
  </si>
  <si>
    <t>C26_15</t>
  </si>
  <si>
    <t>48A</t>
  </si>
  <si>
    <t>C27_1</t>
  </si>
  <si>
    <t>48B</t>
  </si>
  <si>
    <t>C27_2</t>
  </si>
  <si>
    <t>48C</t>
  </si>
  <si>
    <t>C27_3</t>
  </si>
  <si>
    <t>184A</t>
  </si>
  <si>
    <t>C27_4</t>
  </si>
  <si>
    <t>184B</t>
  </si>
  <si>
    <t>C27_5</t>
  </si>
  <si>
    <t>184C</t>
  </si>
  <si>
    <t>C27_6</t>
  </si>
  <si>
    <t>55A</t>
  </si>
  <si>
    <t>C27_7</t>
  </si>
  <si>
    <t>55B</t>
  </si>
  <si>
    <t>C27_8</t>
  </si>
  <si>
    <t>55B_rep</t>
  </si>
  <si>
    <t>C27_9</t>
  </si>
  <si>
    <t>55C</t>
  </si>
  <si>
    <t>C27_10</t>
  </si>
  <si>
    <t>204A</t>
  </si>
  <si>
    <t>C27_11</t>
  </si>
  <si>
    <t>204C</t>
  </si>
  <si>
    <t>C27_12</t>
  </si>
  <si>
    <t>17A</t>
  </si>
  <si>
    <t>C27_13</t>
  </si>
  <si>
    <t>17B</t>
  </si>
  <si>
    <t>C27_14</t>
  </si>
  <si>
    <t>17C</t>
  </si>
  <si>
    <t>C27_15</t>
  </si>
  <si>
    <t>115A</t>
  </si>
  <si>
    <t>C28_1</t>
  </si>
  <si>
    <t>115B</t>
  </si>
  <si>
    <t>C28_2</t>
  </si>
  <si>
    <t>115C</t>
  </si>
  <si>
    <t>C28_3</t>
  </si>
  <si>
    <t>130A</t>
  </si>
  <si>
    <t>C28_4</t>
  </si>
  <si>
    <t>130B</t>
  </si>
  <si>
    <t>C28_5</t>
  </si>
  <si>
    <t>130C</t>
  </si>
  <si>
    <t>C28_6</t>
  </si>
  <si>
    <t>105A</t>
  </si>
  <si>
    <t>C28_7</t>
  </si>
  <si>
    <t>105B</t>
  </si>
  <si>
    <t>C28_8</t>
  </si>
  <si>
    <t>105C</t>
  </si>
  <si>
    <t>C28_9</t>
  </si>
  <si>
    <t>221A</t>
  </si>
  <si>
    <t>C28_10</t>
  </si>
  <si>
    <t>221B</t>
  </si>
  <si>
    <t>C28_11</t>
  </si>
  <si>
    <t>221C</t>
  </si>
  <si>
    <t>C28_12</t>
  </si>
  <si>
    <t>212A</t>
  </si>
  <si>
    <t>C28_13</t>
  </si>
  <si>
    <t>212B</t>
  </si>
  <si>
    <t>C28_14</t>
  </si>
  <si>
    <t>212C</t>
  </si>
  <si>
    <t>C28_15</t>
  </si>
  <si>
    <t>233A</t>
  </si>
  <si>
    <t>C29_1</t>
  </si>
  <si>
    <t>233B</t>
  </si>
  <si>
    <t>C29_2</t>
  </si>
  <si>
    <t>233C</t>
  </si>
  <si>
    <t>C29_3</t>
  </si>
  <si>
    <t>19A</t>
  </si>
  <si>
    <t>C29_4</t>
  </si>
  <si>
    <t>19B</t>
  </si>
  <si>
    <t>C29_5</t>
  </si>
  <si>
    <t>19C</t>
  </si>
  <si>
    <t>C29_6</t>
  </si>
  <si>
    <t>57A</t>
  </si>
  <si>
    <t>C29_7</t>
  </si>
  <si>
    <t>57B</t>
  </si>
  <si>
    <t>C29_8</t>
  </si>
  <si>
    <t>57C</t>
  </si>
  <si>
    <t>C29_9</t>
  </si>
  <si>
    <t>49A</t>
  </si>
  <si>
    <t>C29_10</t>
  </si>
  <si>
    <t>49B</t>
  </si>
  <si>
    <t>C29_11</t>
  </si>
  <si>
    <t>49C</t>
  </si>
  <si>
    <t>C29_12</t>
  </si>
  <si>
    <t>201A</t>
  </si>
  <si>
    <t>C29_13</t>
  </si>
  <si>
    <t>201B</t>
  </si>
  <si>
    <t>C29_14</t>
  </si>
  <si>
    <t>201C</t>
  </si>
  <si>
    <t>C29_15</t>
  </si>
  <si>
    <t>27A</t>
  </si>
  <si>
    <t>C30_1</t>
  </si>
  <si>
    <t>27C</t>
  </si>
  <si>
    <t>C30_2</t>
  </si>
  <si>
    <t>226A</t>
  </si>
  <si>
    <t>C30_3</t>
  </si>
  <si>
    <t>226B</t>
  </si>
  <si>
    <t>C30_4</t>
  </si>
  <si>
    <t>226C</t>
  </si>
  <si>
    <t>C30_5</t>
  </si>
  <si>
    <t>226C_rep</t>
  </si>
  <si>
    <t>C30_6</t>
  </si>
  <si>
    <t>75A</t>
  </si>
  <si>
    <t>C30_7</t>
  </si>
  <si>
    <t>75B</t>
  </si>
  <si>
    <t>C30_8</t>
  </si>
  <si>
    <t>75C</t>
  </si>
  <si>
    <t>C30_9</t>
  </si>
  <si>
    <t>39A</t>
  </si>
  <si>
    <t>C30_10</t>
  </si>
  <si>
    <t>39B</t>
  </si>
  <si>
    <t>C30_11</t>
  </si>
  <si>
    <t>39C</t>
  </si>
  <si>
    <t>C30_12</t>
  </si>
  <si>
    <t>78A</t>
  </si>
  <si>
    <t>C30_13</t>
  </si>
  <si>
    <t>78B</t>
  </si>
  <si>
    <t>C30_14</t>
  </si>
  <si>
    <t>78C</t>
  </si>
  <si>
    <t>C30_15</t>
  </si>
  <si>
    <t>161A</t>
  </si>
  <si>
    <t>C31_1</t>
  </si>
  <si>
    <t>161C</t>
  </si>
  <si>
    <t>C31_2</t>
  </si>
  <si>
    <t>172A</t>
  </si>
  <si>
    <t>C31_3</t>
  </si>
  <si>
    <t>172B</t>
  </si>
  <si>
    <t>C31_4</t>
  </si>
  <si>
    <t>172C</t>
  </si>
  <si>
    <t>C31_5</t>
  </si>
  <si>
    <t>172C_rep</t>
  </si>
  <si>
    <t>C31_6</t>
  </si>
  <si>
    <t>219A</t>
  </si>
  <si>
    <t>C31_7</t>
  </si>
  <si>
    <t>219B</t>
  </si>
  <si>
    <t>C31_8</t>
  </si>
  <si>
    <t>219C</t>
  </si>
  <si>
    <t>C31_9</t>
  </si>
  <si>
    <t>198A</t>
  </si>
  <si>
    <t>C31_10</t>
  </si>
  <si>
    <t>198B</t>
  </si>
  <si>
    <t>C31_11</t>
  </si>
  <si>
    <t>198C</t>
  </si>
  <si>
    <t>C31_12</t>
  </si>
  <si>
    <t>32A</t>
  </si>
  <si>
    <t>C31_13</t>
  </si>
  <si>
    <t>32B</t>
  </si>
  <si>
    <t>C31_14</t>
  </si>
  <si>
    <t>32C</t>
  </si>
  <si>
    <t>C31_15</t>
  </si>
  <si>
    <t>215A</t>
  </si>
  <si>
    <t>C32_1</t>
  </si>
  <si>
    <t>215B</t>
  </si>
  <si>
    <t>C32_2</t>
  </si>
  <si>
    <t>215C</t>
  </si>
  <si>
    <t>C32_3</t>
  </si>
  <si>
    <t>60A</t>
  </si>
  <si>
    <t>C32_4</t>
  </si>
  <si>
    <t>60B</t>
  </si>
  <si>
    <t>C32_5</t>
  </si>
  <si>
    <t>60C</t>
  </si>
  <si>
    <t>C32_6</t>
  </si>
  <si>
    <t>132A</t>
  </si>
  <si>
    <t>C32_7</t>
  </si>
  <si>
    <t>132B</t>
  </si>
  <si>
    <t>C32_8</t>
  </si>
  <si>
    <t>132C</t>
  </si>
  <si>
    <t>C32_9</t>
  </si>
  <si>
    <t>180A</t>
  </si>
  <si>
    <t>C32_10</t>
  </si>
  <si>
    <t>180B</t>
  </si>
  <si>
    <t>C32_11</t>
  </si>
  <si>
    <t>180C</t>
  </si>
  <si>
    <t>C32_12</t>
  </si>
  <si>
    <t>170A</t>
  </si>
  <si>
    <t>C32_13</t>
  </si>
  <si>
    <t>170B</t>
  </si>
  <si>
    <t>C32_14</t>
  </si>
  <si>
    <t>170C</t>
  </si>
  <si>
    <t>C32_15</t>
  </si>
  <si>
    <t>9A</t>
  </si>
  <si>
    <t>C33_1</t>
  </si>
  <si>
    <t>9B</t>
  </si>
  <si>
    <t>C33_2</t>
  </si>
  <si>
    <t>9C</t>
  </si>
  <si>
    <t>C33_3</t>
  </si>
  <si>
    <t>64A</t>
  </si>
  <si>
    <t>C33_4</t>
  </si>
  <si>
    <t>64B</t>
  </si>
  <si>
    <t>C33_5</t>
  </si>
  <si>
    <t>64C</t>
  </si>
  <si>
    <t>C33_6</t>
  </si>
  <si>
    <t>199A</t>
  </si>
  <si>
    <t>C33_7</t>
  </si>
  <si>
    <t>199B</t>
  </si>
  <si>
    <t>C33_8</t>
  </si>
  <si>
    <t>199C</t>
  </si>
  <si>
    <t>C33_9</t>
  </si>
  <si>
    <t>210A</t>
  </si>
  <si>
    <t>C33_10</t>
  </si>
  <si>
    <t>210B</t>
  </si>
  <si>
    <t>C33_11</t>
  </si>
  <si>
    <t>210C</t>
  </si>
  <si>
    <t>C33_12</t>
  </si>
  <si>
    <t>64C_rep</t>
  </si>
  <si>
    <t>C33_13</t>
  </si>
  <si>
    <t>210A_rep</t>
  </si>
  <si>
    <t>C33_14</t>
  </si>
  <si>
    <t>210C_rep</t>
  </si>
  <si>
    <t>C33_15</t>
  </si>
  <si>
    <t>S1_1</t>
  </si>
  <si>
    <t>S1_2</t>
  </si>
  <si>
    <t>S1_3</t>
  </si>
  <si>
    <t>S1_4</t>
  </si>
  <si>
    <t>S1_5</t>
  </si>
  <si>
    <t>S1_6</t>
  </si>
  <si>
    <t>S1_7</t>
  </si>
  <si>
    <t>S1_8</t>
  </si>
  <si>
    <t>S1_9</t>
  </si>
  <si>
    <t>S1_10</t>
  </si>
  <si>
    <t>S1_11</t>
  </si>
  <si>
    <t>S1_12</t>
  </si>
  <si>
    <t>S1_13</t>
  </si>
  <si>
    <t>S1_14</t>
  </si>
  <si>
    <t>S1_15</t>
  </si>
  <si>
    <t>S2_1</t>
  </si>
  <si>
    <t>S2_2</t>
  </si>
  <si>
    <t>S2_3</t>
  </si>
  <si>
    <t>S2_4</t>
  </si>
  <si>
    <t>S2_5</t>
  </si>
  <si>
    <t>S2_6</t>
  </si>
  <si>
    <t>S2_7</t>
  </si>
  <si>
    <t>S2_8</t>
  </si>
  <si>
    <t>S2_9</t>
  </si>
  <si>
    <t>S2_10</t>
  </si>
  <si>
    <t>S2_11</t>
  </si>
  <si>
    <t>S2_12</t>
  </si>
  <si>
    <t>S2_13</t>
  </si>
  <si>
    <t>S2_14</t>
  </si>
  <si>
    <t>S2_15</t>
  </si>
  <si>
    <t>S3_1</t>
  </si>
  <si>
    <t>144B</t>
  </si>
  <si>
    <t>S3_2</t>
  </si>
  <si>
    <t>S3_3</t>
  </si>
  <si>
    <t>S3_4</t>
  </si>
  <si>
    <t>S3_5</t>
  </si>
  <si>
    <t>S3_6</t>
  </si>
  <si>
    <t>S3_7</t>
  </si>
  <si>
    <t>S3_8</t>
  </si>
  <si>
    <t>S3_9</t>
  </si>
  <si>
    <t>S3_10</t>
  </si>
  <si>
    <t>S3_11</t>
  </si>
  <si>
    <t>S3_12</t>
  </si>
  <si>
    <t>S3_13</t>
  </si>
  <si>
    <t>S3_14</t>
  </si>
  <si>
    <t>S3_15</t>
  </si>
  <si>
    <t>S4_1</t>
  </si>
  <si>
    <t>S4_2</t>
  </si>
  <si>
    <t>S4_3</t>
  </si>
  <si>
    <t>S4_4</t>
  </si>
  <si>
    <t>S4_5</t>
  </si>
  <si>
    <t>S4_6</t>
  </si>
  <si>
    <t>S4_7</t>
  </si>
  <si>
    <t>S4_8</t>
  </si>
  <si>
    <t>S4_9</t>
  </si>
  <si>
    <t>S4_10</t>
  </si>
  <si>
    <t>S4_11</t>
  </si>
  <si>
    <t>S4_12</t>
  </si>
  <si>
    <t>S4_13</t>
  </si>
  <si>
    <t>S4_14</t>
  </si>
  <si>
    <t>S4_15</t>
  </si>
  <si>
    <t>S5_1</t>
  </si>
  <si>
    <t>S5_2</t>
  </si>
  <si>
    <t>S5_3</t>
  </si>
  <si>
    <t>S5_4</t>
  </si>
  <si>
    <t>S5_5</t>
  </si>
  <si>
    <t>S5_6</t>
  </si>
  <si>
    <t>S5_7</t>
  </si>
  <si>
    <t>S5_8</t>
  </si>
  <si>
    <t>S5_9</t>
  </si>
  <si>
    <t>S5_10</t>
  </si>
  <si>
    <t>S5_11</t>
  </si>
  <si>
    <t>S5_12</t>
  </si>
  <si>
    <t>S5_13</t>
  </si>
  <si>
    <t>58B</t>
  </si>
  <si>
    <t>S5_14</t>
  </si>
  <si>
    <t>S5_15</t>
  </si>
  <si>
    <t>S6_1</t>
  </si>
  <si>
    <t>S6_2</t>
  </si>
  <si>
    <t>S6_3</t>
  </si>
  <si>
    <t>S6_4</t>
  </si>
  <si>
    <t>S6_5</t>
  </si>
  <si>
    <t>S6_6</t>
  </si>
  <si>
    <t>S6_7</t>
  </si>
  <si>
    <t>S6_8</t>
  </si>
  <si>
    <t>S6_9</t>
  </si>
  <si>
    <t>S6_10</t>
  </si>
  <si>
    <t>S6_11</t>
  </si>
  <si>
    <t>S6_12</t>
  </si>
  <si>
    <t>S6_13</t>
  </si>
  <si>
    <t>176B</t>
  </si>
  <si>
    <t>S6_14</t>
  </si>
  <si>
    <t>S6_15</t>
  </si>
  <si>
    <t>S7_1</t>
  </si>
  <si>
    <t>S7_2</t>
  </si>
  <si>
    <t>158C</t>
  </si>
  <si>
    <t>S7_3</t>
  </si>
  <si>
    <t>S7_4</t>
  </si>
  <si>
    <t>S7_5</t>
  </si>
  <si>
    <t>S7_6</t>
  </si>
  <si>
    <t>S7_7</t>
  </si>
  <si>
    <t>S7_8</t>
  </si>
  <si>
    <t>S7_9</t>
  </si>
  <si>
    <t>S7_10</t>
  </si>
  <si>
    <t>S7_11</t>
  </si>
  <si>
    <t>S7_12</t>
  </si>
  <si>
    <t>S7_13</t>
  </si>
  <si>
    <t>S7_14</t>
  </si>
  <si>
    <t>S7_15</t>
  </si>
  <si>
    <t>S8_1</t>
  </si>
  <si>
    <t>S8_2</t>
  </si>
  <si>
    <t>S8_3</t>
  </si>
  <si>
    <t>S8_4</t>
  </si>
  <si>
    <t>S8_5</t>
  </si>
  <si>
    <t>S8_6</t>
  </si>
  <si>
    <t>S8_7</t>
  </si>
  <si>
    <t>S8_8</t>
  </si>
  <si>
    <t>S8_9</t>
  </si>
  <si>
    <t>S8_10</t>
  </si>
  <si>
    <t>S8_11</t>
  </si>
  <si>
    <t>S8_12</t>
  </si>
  <si>
    <t>S8_13</t>
  </si>
  <si>
    <t>S8_14</t>
  </si>
  <si>
    <t>S8_15</t>
  </si>
  <si>
    <t>S9_1</t>
  </si>
  <si>
    <t>S9_2</t>
  </si>
  <si>
    <t>S9_3</t>
  </si>
  <si>
    <t>S9_4</t>
  </si>
  <si>
    <t>S9_5</t>
  </si>
  <si>
    <t>S9_6</t>
  </si>
  <si>
    <t>S9_7</t>
  </si>
  <si>
    <t>S9_8</t>
  </si>
  <si>
    <t>S9_9</t>
  </si>
  <si>
    <t>S9_10</t>
  </si>
  <si>
    <t>S9_11</t>
  </si>
  <si>
    <t>S9_12</t>
  </si>
  <si>
    <t>S9_13</t>
  </si>
  <si>
    <t>S9_14</t>
  </si>
  <si>
    <t>S9_15</t>
  </si>
  <si>
    <t>S10_1</t>
  </si>
  <si>
    <t>S10_2</t>
  </si>
  <si>
    <t>S10_3</t>
  </si>
  <si>
    <t>S10_4</t>
  </si>
  <si>
    <t>S10_5</t>
  </si>
  <si>
    <t>S10_6</t>
  </si>
  <si>
    <t>S10_7</t>
  </si>
  <si>
    <t>S10_8</t>
  </si>
  <si>
    <t>S10_9</t>
  </si>
  <si>
    <t>S10_10</t>
  </si>
  <si>
    <t>S10_11</t>
  </si>
  <si>
    <t>S10_12</t>
  </si>
  <si>
    <t>S10_13</t>
  </si>
  <si>
    <t>S10_14</t>
  </si>
  <si>
    <t>S10_15</t>
  </si>
  <si>
    <t>S11_1</t>
  </si>
  <si>
    <t>S11_2</t>
  </si>
  <si>
    <t>S11_3</t>
  </si>
  <si>
    <t>S11_4</t>
  </si>
  <si>
    <t>S11_5</t>
  </si>
  <si>
    <t>S11_6</t>
  </si>
  <si>
    <t>S11_7</t>
  </si>
  <si>
    <t>S11_8</t>
  </si>
  <si>
    <t>S11_9</t>
  </si>
  <si>
    <t>S11_10</t>
  </si>
  <si>
    <t>S11_11</t>
  </si>
  <si>
    <t>S11_12</t>
  </si>
  <si>
    <t>S11_13</t>
  </si>
  <si>
    <t>S11_14</t>
  </si>
  <si>
    <t>S11_15</t>
  </si>
  <si>
    <t>S12_1</t>
  </si>
  <si>
    <t>S12_2</t>
  </si>
  <si>
    <t>S12_3</t>
  </si>
  <si>
    <t>S12_4</t>
  </si>
  <si>
    <t>S12_5</t>
  </si>
  <si>
    <t>S12_6</t>
  </si>
  <si>
    <t>S12_7</t>
  </si>
  <si>
    <t>S12_8</t>
  </si>
  <si>
    <t>S12_9</t>
  </si>
  <si>
    <t>S12_10</t>
  </si>
  <si>
    <t>S12_11</t>
  </si>
  <si>
    <t>S12_12</t>
  </si>
  <si>
    <t>S12_13</t>
  </si>
  <si>
    <t>S12_14</t>
  </si>
  <si>
    <t>S12_15</t>
  </si>
  <si>
    <t>S13_1</t>
  </si>
  <si>
    <t>S13_2</t>
  </si>
  <si>
    <t>S13_3</t>
  </si>
  <si>
    <t>S13_4</t>
  </si>
  <si>
    <t>S13_5</t>
  </si>
  <si>
    <t>S13_6</t>
  </si>
  <si>
    <t>S13_7</t>
  </si>
  <si>
    <t>177B</t>
  </si>
  <si>
    <t>S13_8</t>
  </si>
  <si>
    <t>S13_9</t>
  </si>
  <si>
    <t>S13_10</t>
  </si>
  <si>
    <t>S13_11</t>
  </si>
  <si>
    <t>S13_12</t>
  </si>
  <si>
    <t>S13_13</t>
  </si>
  <si>
    <t>S13_14</t>
  </si>
  <si>
    <t>S13_15</t>
  </si>
  <si>
    <t>S14_1</t>
  </si>
  <si>
    <t>S14_2</t>
  </si>
  <si>
    <t>S14_3</t>
  </si>
  <si>
    <t>S14_4</t>
  </si>
  <si>
    <t>S14_5</t>
  </si>
  <si>
    <t>S14_6</t>
  </si>
  <si>
    <t>S14_7</t>
  </si>
  <si>
    <t>S14_8</t>
  </si>
  <si>
    <t>S14_9</t>
  </si>
  <si>
    <t>S14_10</t>
  </si>
  <si>
    <t>S14_11</t>
  </si>
  <si>
    <t>S14_12</t>
  </si>
  <si>
    <t>S14_13</t>
  </si>
  <si>
    <t>S14_14</t>
  </si>
  <si>
    <t>S14_15</t>
  </si>
  <si>
    <t>S15_1</t>
  </si>
  <si>
    <t>S15_2</t>
  </si>
  <si>
    <t>S15_3</t>
  </si>
  <si>
    <t>S15_4</t>
  </si>
  <si>
    <t>S15_5</t>
  </si>
  <si>
    <t>S15_6</t>
  </si>
  <si>
    <t>S15_7</t>
  </si>
  <si>
    <t>S15_8</t>
  </si>
  <si>
    <t>S15_9</t>
  </si>
  <si>
    <t>S15_10</t>
  </si>
  <si>
    <t>S15_11</t>
  </si>
  <si>
    <t>S15_12</t>
  </si>
  <si>
    <t>S15_13</t>
  </si>
  <si>
    <t>S15_14</t>
  </si>
  <si>
    <t>S15_15</t>
  </si>
  <si>
    <t>S16_1</t>
  </si>
  <si>
    <t>S16_2</t>
  </si>
  <si>
    <t>190C</t>
  </si>
  <si>
    <t>S16_3</t>
  </si>
  <si>
    <t>S16_4</t>
  </si>
  <si>
    <t>S16_5</t>
  </si>
  <si>
    <t>S16_6</t>
  </si>
  <si>
    <t>S16_7</t>
  </si>
  <si>
    <t>S16_8</t>
  </si>
  <si>
    <t>S16_9</t>
  </si>
  <si>
    <t>S16_10</t>
  </si>
  <si>
    <t>S16_11</t>
  </si>
  <si>
    <t>S16_12</t>
  </si>
  <si>
    <t>S16_13</t>
  </si>
  <si>
    <t>S16_14</t>
  </si>
  <si>
    <t>S16_15</t>
  </si>
  <si>
    <t>S17_1</t>
  </si>
  <si>
    <t>S17_2</t>
  </si>
  <si>
    <t>S17_3</t>
  </si>
  <si>
    <t>S17_4</t>
  </si>
  <si>
    <t>S17_5</t>
  </si>
  <si>
    <t>S17_6</t>
  </si>
  <si>
    <t>S17_7</t>
  </si>
  <si>
    <t>S17_8</t>
  </si>
  <si>
    <t>S17_9</t>
  </si>
  <si>
    <t>S17_10</t>
  </si>
  <si>
    <t>S17_11</t>
  </si>
  <si>
    <t>S17_12</t>
  </si>
  <si>
    <t>S17_13</t>
  </si>
  <si>
    <t>S17_14</t>
  </si>
  <si>
    <t>S17_15</t>
  </si>
  <si>
    <t>S18_1</t>
  </si>
  <si>
    <t>S18_2</t>
  </si>
  <si>
    <t>S18_3</t>
  </si>
  <si>
    <t>S18_7</t>
  </si>
  <si>
    <t>S18_8</t>
  </si>
  <si>
    <t>S18_9</t>
  </si>
  <si>
    <t>S18_10</t>
  </si>
  <si>
    <t>S18_11</t>
  </si>
  <si>
    <t>S18_12</t>
  </si>
  <si>
    <t>S18_13</t>
  </si>
  <si>
    <t>S18_14</t>
  </si>
  <si>
    <t>S18_15</t>
  </si>
  <si>
    <t>S19_1</t>
  </si>
  <si>
    <t>S19_2</t>
  </si>
  <si>
    <t>S19_3</t>
  </si>
  <si>
    <t>S19_4</t>
  </si>
  <si>
    <t>S19_5</t>
  </si>
  <si>
    <t>S19_6</t>
  </si>
  <si>
    <t>S19_7</t>
  </si>
  <si>
    <t>S19_8</t>
  </si>
  <si>
    <t>S19_9</t>
  </si>
  <si>
    <t>S19_10</t>
  </si>
  <si>
    <t>S19_11</t>
  </si>
  <si>
    <t>S19_12</t>
  </si>
  <si>
    <t>S19_13</t>
  </si>
  <si>
    <t>S19_14</t>
  </si>
  <si>
    <t>S19_15</t>
  </si>
  <si>
    <t>S20_1</t>
  </si>
  <si>
    <t>S20_2</t>
  </si>
  <si>
    <t>S20_3</t>
  </si>
  <si>
    <t>S20_4</t>
  </si>
  <si>
    <t>S20_5</t>
  </si>
  <si>
    <t>S20_6</t>
  </si>
  <si>
    <t>S20_7</t>
  </si>
  <si>
    <t>S20_8</t>
  </si>
  <si>
    <t>S20_9</t>
  </si>
  <si>
    <t>S20_10</t>
  </si>
  <si>
    <t>S20_11</t>
  </si>
  <si>
    <t>S20_12</t>
  </si>
  <si>
    <t>S20_13</t>
  </si>
  <si>
    <t>213B</t>
  </si>
  <si>
    <t>S20_14</t>
  </si>
  <si>
    <t>S20_15</t>
  </si>
  <si>
    <t>S21_1</t>
  </si>
  <si>
    <t>S21_2</t>
  </si>
  <si>
    <t>S21_3</t>
  </si>
  <si>
    <t>S21_4</t>
  </si>
  <si>
    <t>S21_5</t>
  </si>
  <si>
    <t>S21_6</t>
  </si>
  <si>
    <t>S21_7</t>
  </si>
  <si>
    <t>S21_8</t>
  </si>
  <si>
    <t>S21_9</t>
  </si>
  <si>
    <t>S21_10</t>
  </si>
  <si>
    <t>S21_11</t>
  </si>
  <si>
    <t>S21_12</t>
  </si>
  <si>
    <t>S21_13</t>
  </si>
  <si>
    <t>S21_14</t>
  </si>
  <si>
    <t>S21_15</t>
  </si>
  <si>
    <t>S22_1</t>
  </si>
  <si>
    <t>S22_2</t>
  </si>
  <si>
    <t>S22_3</t>
  </si>
  <si>
    <t>S22_4</t>
  </si>
  <si>
    <t>S22_5</t>
  </si>
  <si>
    <t>S22_6</t>
  </si>
  <si>
    <t>S22_7</t>
  </si>
  <si>
    <t>S22_8</t>
  </si>
  <si>
    <t>S22_9</t>
  </si>
  <si>
    <t>S22_10</t>
  </si>
  <si>
    <t>S22_11</t>
  </si>
  <si>
    <t>S22_12</t>
  </si>
  <si>
    <t>S22_13</t>
  </si>
  <si>
    <t>S22_14</t>
  </si>
  <si>
    <t>S22_15</t>
  </si>
  <si>
    <t>S23_1</t>
  </si>
  <si>
    <t>S23_2</t>
  </si>
  <si>
    <t>S23_3</t>
  </si>
  <si>
    <t>S23_4</t>
  </si>
  <si>
    <t>S23_5</t>
  </si>
  <si>
    <t>S23_6</t>
  </si>
  <si>
    <t>S23_7</t>
  </si>
  <si>
    <t>S23_8</t>
  </si>
  <si>
    <t>S23_9</t>
  </si>
  <si>
    <t>S23_10</t>
  </si>
  <si>
    <t>S23_11</t>
  </si>
  <si>
    <t>S23_12</t>
  </si>
  <si>
    <t>S23_13</t>
  </si>
  <si>
    <t>S23_14</t>
  </si>
  <si>
    <t>S23_15</t>
  </si>
  <si>
    <t>S24_1</t>
  </si>
  <si>
    <t>S24_2</t>
  </si>
  <si>
    <t>S24_3</t>
  </si>
  <si>
    <t>S24_4</t>
  </si>
  <si>
    <t>S24_5</t>
  </si>
  <si>
    <t>S24_6</t>
  </si>
  <si>
    <t>S24_7</t>
  </si>
  <si>
    <t>S24_8</t>
  </si>
  <si>
    <t>S24_9</t>
  </si>
  <si>
    <t>S24_10</t>
  </si>
  <si>
    <t>S24_11</t>
  </si>
  <si>
    <t>S24_12</t>
  </si>
  <si>
    <t>S24_13</t>
  </si>
  <si>
    <t>S24_14</t>
  </si>
  <si>
    <t>S24_15</t>
  </si>
  <si>
    <t>S25_1</t>
  </si>
  <si>
    <t>S25_2</t>
  </si>
  <si>
    <t>S25_3</t>
  </si>
  <si>
    <t>S25_4</t>
  </si>
  <si>
    <t>S25_5</t>
  </si>
  <si>
    <t>S25_6</t>
  </si>
  <si>
    <t>S25_7</t>
  </si>
  <si>
    <t>S25_8</t>
  </si>
  <si>
    <t>S25_9</t>
  </si>
  <si>
    <t>S25_10</t>
  </si>
  <si>
    <t>222B</t>
  </si>
  <si>
    <t>S25_11</t>
  </si>
  <si>
    <t>S25_12</t>
  </si>
  <si>
    <t>S25_13</t>
  </si>
  <si>
    <t>S25_14</t>
  </si>
  <si>
    <t>S25_15</t>
  </si>
  <si>
    <t>S26_1</t>
  </si>
  <si>
    <t>S26_2</t>
  </si>
  <si>
    <t>S26_3</t>
  </si>
  <si>
    <t>S26_4</t>
  </si>
  <si>
    <t>S26_5</t>
  </si>
  <si>
    <t>S26_6</t>
  </si>
  <si>
    <t>S26_7</t>
  </si>
  <si>
    <t>S26_8</t>
  </si>
  <si>
    <t>S26_9</t>
  </si>
  <si>
    <t>S26_10</t>
  </si>
  <si>
    <t>S26_11</t>
  </si>
  <si>
    <t>S26_12</t>
  </si>
  <si>
    <t>S26_13</t>
  </si>
  <si>
    <t>S26_14</t>
  </si>
  <si>
    <t>S26_15</t>
  </si>
  <si>
    <t>S27_1</t>
  </si>
  <si>
    <t>S27_2</t>
  </si>
  <si>
    <t>S27_3</t>
  </si>
  <si>
    <t>S27_4</t>
  </si>
  <si>
    <t>S27_5</t>
  </si>
  <si>
    <t>S27_6</t>
  </si>
  <si>
    <t>S27_7</t>
  </si>
  <si>
    <t>S27_8</t>
  </si>
  <si>
    <t>S27_9</t>
  </si>
  <si>
    <t>S27_10</t>
  </si>
  <si>
    <t>204B</t>
  </si>
  <si>
    <t>S27_11</t>
  </si>
  <si>
    <t>S27_12</t>
  </si>
  <si>
    <t>S27_13</t>
  </si>
  <si>
    <t>S27_14</t>
  </si>
  <si>
    <t>S27_15</t>
  </si>
  <si>
    <t>S28_1</t>
  </si>
  <si>
    <t>S28_2</t>
  </si>
  <si>
    <t>S28_3</t>
  </si>
  <si>
    <t>S28_4</t>
  </si>
  <si>
    <t>S28_5</t>
  </si>
  <si>
    <t>S28_6</t>
  </si>
  <si>
    <t>S28_7</t>
  </si>
  <si>
    <t>S28_8</t>
  </si>
  <si>
    <t>S28_9</t>
  </si>
  <si>
    <t>S28_10</t>
  </si>
  <si>
    <t>S28_11</t>
  </si>
  <si>
    <t>S28_12</t>
  </si>
  <si>
    <t>S28_13</t>
  </si>
  <si>
    <t>S28_14</t>
  </si>
  <si>
    <t>S28_15</t>
  </si>
  <si>
    <t>S29_1</t>
  </si>
  <si>
    <t>S29_2</t>
  </si>
  <si>
    <t>S29_3</t>
  </si>
  <si>
    <t>S29_4</t>
  </si>
  <si>
    <t>S29_5</t>
  </si>
  <si>
    <t>S29_6</t>
  </si>
  <si>
    <t>S29_7</t>
  </si>
  <si>
    <t>S29_8</t>
  </si>
  <si>
    <t>S29_9</t>
  </si>
  <si>
    <t>S29_10</t>
  </si>
  <si>
    <t>S29_11</t>
  </si>
  <si>
    <t>S29_12</t>
  </si>
  <si>
    <t>S29_13</t>
  </si>
  <si>
    <t>S29_14</t>
  </si>
  <si>
    <t>S29_15</t>
  </si>
  <si>
    <t>S30_1</t>
  </si>
  <si>
    <t>27B</t>
  </si>
  <si>
    <t>S30_2</t>
  </si>
  <si>
    <t>S30_3</t>
  </si>
  <si>
    <t>S30_4</t>
  </si>
  <si>
    <t>S30_5</t>
  </si>
  <si>
    <t>S30_6</t>
  </si>
  <si>
    <t>S30_7</t>
  </si>
  <si>
    <t>S30_8</t>
  </si>
  <si>
    <t>S30_9</t>
  </si>
  <si>
    <t>S30_10</t>
  </si>
  <si>
    <t>S30_11</t>
  </si>
  <si>
    <t>S30_12</t>
  </si>
  <si>
    <t>S30_13</t>
  </si>
  <si>
    <t>S30_14</t>
  </si>
  <si>
    <t>S30_15</t>
  </si>
  <si>
    <t>S31_1</t>
  </si>
  <si>
    <t>161B</t>
  </si>
  <si>
    <t>S31_2</t>
  </si>
  <si>
    <t>S31_3</t>
  </si>
  <si>
    <t>S31_4</t>
  </si>
  <si>
    <t>S31_5</t>
  </si>
  <si>
    <t>S31_6</t>
  </si>
  <si>
    <t>S31_7</t>
  </si>
  <si>
    <t>S31_8</t>
  </si>
  <si>
    <t>S31_9</t>
  </si>
  <si>
    <t>S31_10</t>
  </si>
  <si>
    <t>S31_11</t>
  </si>
  <si>
    <t>S31_12</t>
  </si>
  <si>
    <t>S31_13</t>
  </si>
  <si>
    <t>S31_14</t>
  </si>
  <si>
    <t>S31_15</t>
  </si>
  <si>
    <t>S32_1</t>
  </si>
  <si>
    <t>S32_2</t>
  </si>
  <si>
    <t>S32_3</t>
  </si>
  <si>
    <t>S32_4</t>
  </si>
  <si>
    <t>S32_5</t>
  </si>
  <si>
    <t>S32_6</t>
  </si>
  <si>
    <t>S32_7</t>
  </si>
  <si>
    <t>S32_8</t>
  </si>
  <si>
    <t>S32_9</t>
  </si>
  <si>
    <t>S32_10</t>
  </si>
  <si>
    <t>S32_11</t>
  </si>
  <si>
    <t>S32_12</t>
  </si>
  <si>
    <t>S32_13</t>
  </si>
  <si>
    <t>S32_14</t>
  </si>
  <si>
    <t>S32_15</t>
  </si>
  <si>
    <t>S33_1</t>
  </si>
  <si>
    <t>S33_2</t>
  </si>
  <si>
    <t>S33_3</t>
  </si>
  <si>
    <t>S33_4</t>
  </si>
  <si>
    <t>S33_5</t>
  </si>
  <si>
    <t>S33_6</t>
  </si>
  <si>
    <t>S33_7</t>
  </si>
  <si>
    <t>S33_8</t>
  </si>
  <si>
    <t>S33_9</t>
  </si>
  <si>
    <t>S33_10</t>
  </si>
  <si>
    <t>S33_11</t>
  </si>
  <si>
    <t>S33_12</t>
  </si>
  <si>
    <t>210B_rep</t>
  </si>
  <si>
    <t>S33_13</t>
  </si>
  <si>
    <t>S33_14</t>
  </si>
  <si>
    <t>S33_15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</si>
</sst>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7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b/>
      <sz val="9"/>
      <color theme="1"/>
      <name val="Times New Roman"/>
      <charset val="134"/>
    </font>
    <font>
      <b/>
      <sz val="11"/>
      <name val="Arial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vertAlign val="superscript"/>
      <sz val="11"/>
      <name val="Arial"/>
      <charset val="134"/>
    </font>
    <font>
      <b/>
      <vertAlign val="superscript"/>
      <sz val="11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Fill="1" applyAlignment="1">
      <alignment horizontal="center" vertical="center"/>
    </xf>
    <xf numFmtId="0" fontId="3" fillId="0" borderId="0" xfId="0" applyFont="1"/>
    <xf numFmtId="176" fontId="0" fillId="0" borderId="0" xfId="0" applyNumberFormat="1"/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3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9525</xdr:colOff>
      <xdr:row>0</xdr:row>
      <xdr:rowOff>9525</xdr:rowOff>
    </xdr:from>
    <xdr:to>
      <xdr:col>14</xdr:col>
      <xdr:colOff>463550</xdr:colOff>
      <xdr:row>37</xdr:row>
      <xdr:rowOff>100965</xdr:rowOff>
    </xdr:to>
    <xdr:sp>
      <xdr:nvSpPr>
        <xdr:cNvPr id="3" name="文本框 1"/>
        <xdr:cNvSpPr txBox="1"/>
      </xdr:nvSpPr>
      <xdr:spPr>
        <a:xfrm>
          <a:off x="9525" y="9525"/>
          <a:ext cx="9921875" cy="67875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CN" sz="1100" b="1">
              <a:latin typeface="Arial" panose="020B0604020202020204" pitchFamily="7" charset="0"/>
              <a:cs typeface="Arial" panose="020B0604020202020204" pitchFamily="7" charset="0"/>
            </a:rPr>
            <a:t>Table S1. Additional</a:t>
          </a:r>
          <a:r>
            <a:rPr lang="en-US" altLang="zh-CN" sz="1100" b="1" baseline="0">
              <a:latin typeface="Arial" panose="020B0604020202020204" pitchFamily="7" charset="0"/>
              <a:cs typeface="Arial" panose="020B0604020202020204" pitchFamily="7" charset="0"/>
            </a:rPr>
            <a:t> demographical and clinical characteristics of COVID-19 vaccination recipients.</a:t>
          </a:r>
          <a:endParaRPr lang="en-US" altLang="zh-CN" sz="1100" b="1" baseline="0">
            <a:latin typeface="Arial" panose="020B0604020202020204" pitchFamily="7" charset="0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Clinical_information</a:t>
          </a:r>
          <a:endParaRPr kumimoji="0" lang="en-US" altLang="zh-CN" sz="11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PBMC_sample_information</a:t>
          </a:r>
          <a:endParaRPr kumimoji="0" lang="en-US" altLang="zh-CN" sz="11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Serum_sample_information</a:t>
          </a:r>
          <a:endParaRPr kumimoji="0" lang="en-US" altLang="zh-CN" sz="11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lang="en-US" altLang="zh-CN" sz="1100" baseline="0">
              <a:solidFill>
                <a:schemeClr val="dk1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PBMC MS ID, the ID of the sample analyzed for PBMC proteomics. The number after "C" indicates the PBMC batch ID. </a:t>
          </a:r>
          <a:endParaRPr lang="en-US" altLang="zh-CN" sz="1100" baseline="0">
            <a:solidFill>
              <a:schemeClr val="dk1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lang="en-US" altLang="zh-CN" sz="1100" baseline="0">
              <a:solidFill>
                <a:schemeClr val="dk1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Serum MS ID, the ID of the sample analyzed for PBMC proteomics. The number after "S" indicates the serum batch ID.</a:t>
          </a:r>
          <a:endParaRPr lang="zh-CN" altLang="zh-CN" sz="1100" baseline="0">
            <a:solidFill>
              <a:schemeClr val="dk1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r>
            <a:rPr lang="en-US" altLang="zh-CN" sz="1100" baseline="0">
              <a:solidFill>
                <a:schemeClr val="dk1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Recipient_ID , the ID of the recipients.</a:t>
          </a:r>
          <a:endParaRPr lang="zh-CN" altLang="zh-CN" sz="1100" baseline="0">
            <a:solidFill>
              <a:schemeClr val="dk1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r>
            <a:rPr lang="en-US" altLang="zh-CN" sz="1100" baseline="0">
              <a:solidFill>
                <a:schemeClr val="dk1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MS ID, the ID of the sample analyzed for TMT-based shotgun proteomics. The number after "C" of "S" indicates the batch ID. </a:t>
          </a:r>
          <a:endParaRPr lang="zh-CN" altLang="zh-CN" sz="1100" baseline="0">
            <a:solidFill>
              <a:schemeClr val="dk1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a     1 represents the volunteers recruited from 2021/01/12~2021/01/14;2 represents the volunteers recruited from 20121/02/03 to 20121/02/05 (Cohort)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b     1 represents male</a:t>
          </a:r>
          <a:r>
            <a:rPr kumimoji="0" lang="zh-CN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，</a:t>
          </a: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2 represents female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c     </a:t>
          </a:r>
          <a:r>
            <a:rPr kumimoji="0" lang="en-US" altLang="zh-CN" sz="11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Type 2 diabetes mellitus, 0</a:t>
          </a:r>
          <a:r>
            <a:rPr kumimoji="0" lang="zh-CN" altLang="zh-CN" sz="11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</a:t>
          </a:r>
          <a:r>
            <a:rPr kumimoji="0" lang="en-US" altLang="zh-CN" sz="11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represents volunteers without T2DM; 1</a:t>
          </a:r>
          <a:r>
            <a:rPr kumimoji="0" lang="zh-CN" altLang="zh-CN" sz="11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</a:t>
          </a:r>
          <a:r>
            <a:rPr kumimoji="0" lang="en-US" altLang="zh-CN" sz="11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represents volunteers with T2DM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d     MAFLD represents Metabolic associated fatty liver disease, 0 represents non-MAFLD patient, 1 represents MAFLD patient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e     0</a:t>
          </a:r>
          <a:r>
            <a:rPr kumimoji="0" lang="zh-CN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</a:t>
          </a: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represents volunteers who have not taken drugs in the past 3 months; 1 represents volunteers with a history of taking drugs in the past 3 months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f      SBP represents Systolic blood pressure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g     DBP represents Diastolic blood pressure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h     BMI represents body mass index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i      P-LCR reprents platelet-large cell ratio 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j      RDW-CV represents RBC distribution width - cofficient of variation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k     </a:t>
          </a:r>
          <a:r>
            <a:rPr kumimoji="0" lang="el-GR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γ- </a:t>
          </a: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GGT represents </a:t>
          </a:r>
          <a:r>
            <a:rPr kumimoji="0" lang="el-GR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γ-</a:t>
          </a: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glutamyl transpeptada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l      DBIL represents Direct bilirubin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m    IBIL represents Indirect bilirubin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n     AKP represents  alkaline phosphatase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o     TBIL represents total bilirubin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p     LDL represents LDL-cholesterol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q     HDL represents HDl-cholesterol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r      TC represents Total cholesterol 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s      TG represents Triglyceride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t       IR  represents HOMA-Insulin Resistance index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u      Alb represents Albumin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v     </a:t>
          </a:r>
          <a:r>
            <a:rPr kumimoji="0" lang="zh-CN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</a:t>
          </a: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hs-CRP represents hyper-sensitive C reactive protein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w    </a:t>
          </a:r>
          <a:r>
            <a:rPr kumimoji="0" lang="zh-CN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</a:t>
          </a: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ALT represents Alanine transaminase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x    </a:t>
          </a:r>
          <a:r>
            <a:rPr kumimoji="0" lang="zh-CN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</a:t>
          </a: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AST represents Aspartate aminotransferase  </a:t>
          </a:r>
          <a:endParaRPr lang="en-US" altLang="zh-CN" sz="1100" b="1">
            <a:latin typeface="Arial" panose="020B0604020202020204" pitchFamily="7" charset="0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aa  </a:t>
          </a:r>
          <a:r>
            <a:rPr kumimoji="0" lang="zh-CN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</a:t>
          </a: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GMT of Nab represents Geometric titre of neutralizing antibody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bb  </a:t>
          </a:r>
          <a:r>
            <a:rPr kumimoji="0" lang="zh-CN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</a:t>
          </a: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Seroconversion of Nab represents Seroconversion of neutralizing antibody,  0 represents negative, 1 represents positive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cc   </a:t>
          </a:r>
          <a:r>
            <a:rPr kumimoji="0" lang="zh-CN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</a:t>
          </a: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GMT of spike-specific IgG represents Geometric titre of spike-specific IgG to SARS-COV-2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dd   </a:t>
          </a:r>
          <a:r>
            <a:rPr kumimoji="0" lang="zh-CN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 </a:t>
          </a:r>
          <a:r>
            <a:rPr kumimoji="0" lang="en-US" altLang="zh-CN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7" charset="0"/>
              <a:ea typeface="+mn-ea"/>
              <a:cs typeface="Arial" panose="020B0604020202020204" pitchFamily="7" charset="0"/>
            </a:rPr>
            <a:t>Seroconversion of spike-specific IgG represents Seroconversion of spike-specific IgG,  0 represents negative, 1 represents positive </a:t>
          </a:r>
          <a:endParaRPr kumimoji="0" lang="en-US" altLang="zh-CN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indent="0"/>
          <a:endParaRPr lang="zh-CN" altLang="en-US" sz="1100" b="1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83</xdr:col>
      <xdr:colOff>0</xdr:colOff>
      <xdr:row>69</xdr:row>
      <xdr:rowOff>0</xdr:rowOff>
    </xdr:from>
    <xdr:ext cx="0" cy="172227"/>
    <xdr:sp>
      <xdr:nvSpPr>
        <xdr:cNvPr id="2" name="文本框 1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3" name="文本框 2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4" name="文本框 3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5" name="文本框 4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6" name="文本框 5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7" name="文本框 6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" name="文本框 7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9" name="文本框 8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10" name="文本框 9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11" name="文本框 10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12" name="文本框 11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13" name="文本框 12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14" name="文本框 13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15" name="文本框 14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16" name="文本框 15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17" name="文本框 16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18" name="文本框 17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19" name="文本框 18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20" name="文本框 19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21" name="文本框 20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22" name="文本框 21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23" name="文本框 22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24" name="文本框 23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25" name="文本框 24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0" cy="172227"/>
    <xdr:sp>
      <xdr:nvSpPr>
        <xdr:cNvPr id="26" name="文本框 25"/>
        <xdr:cNvSpPr txBox="1"/>
      </xdr:nvSpPr>
      <xdr:spPr>
        <a:xfrm>
          <a:off x="83629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106</xdr:row>
      <xdr:rowOff>0</xdr:rowOff>
    </xdr:from>
    <xdr:ext cx="0" cy="172227"/>
    <xdr:sp>
      <xdr:nvSpPr>
        <xdr:cNvPr id="27" name="文本框 26"/>
        <xdr:cNvSpPr txBox="1"/>
      </xdr:nvSpPr>
      <xdr:spPr>
        <a:xfrm>
          <a:off x="836295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28" name="文本框 27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29" name="文本框 28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30" name="文本框 29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31" name="文本框 30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92</xdr:row>
      <xdr:rowOff>48100</xdr:rowOff>
    </xdr:from>
    <xdr:ext cx="0" cy="172227"/>
    <xdr:sp>
      <xdr:nvSpPr>
        <xdr:cNvPr id="32" name="文本框 31"/>
        <xdr:cNvSpPr txBox="1"/>
      </xdr:nvSpPr>
      <xdr:spPr>
        <a:xfrm>
          <a:off x="8362950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125</xdr:row>
      <xdr:rowOff>48100</xdr:rowOff>
    </xdr:from>
    <xdr:ext cx="0" cy="172227"/>
    <xdr:sp>
      <xdr:nvSpPr>
        <xdr:cNvPr id="33" name="文本框 32"/>
        <xdr:cNvSpPr txBox="1"/>
      </xdr:nvSpPr>
      <xdr:spPr>
        <a:xfrm>
          <a:off x="8362950" y="2339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106</xdr:row>
      <xdr:rowOff>0</xdr:rowOff>
    </xdr:from>
    <xdr:ext cx="0" cy="172227"/>
    <xdr:sp>
      <xdr:nvSpPr>
        <xdr:cNvPr id="34" name="文本框 33"/>
        <xdr:cNvSpPr txBox="1"/>
      </xdr:nvSpPr>
      <xdr:spPr>
        <a:xfrm>
          <a:off x="7686675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106</xdr:row>
      <xdr:rowOff>0</xdr:rowOff>
    </xdr:from>
    <xdr:ext cx="0" cy="172227"/>
    <xdr:sp>
      <xdr:nvSpPr>
        <xdr:cNvPr id="35" name="文本框 34"/>
        <xdr:cNvSpPr txBox="1"/>
      </xdr:nvSpPr>
      <xdr:spPr>
        <a:xfrm>
          <a:off x="7686675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106</xdr:row>
      <xdr:rowOff>0</xdr:rowOff>
    </xdr:from>
    <xdr:ext cx="0" cy="172227"/>
    <xdr:sp>
      <xdr:nvSpPr>
        <xdr:cNvPr id="36" name="文本框 35"/>
        <xdr:cNvSpPr txBox="1"/>
      </xdr:nvSpPr>
      <xdr:spPr>
        <a:xfrm>
          <a:off x="7686675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106</xdr:row>
      <xdr:rowOff>0</xdr:rowOff>
    </xdr:from>
    <xdr:ext cx="0" cy="172227"/>
    <xdr:sp>
      <xdr:nvSpPr>
        <xdr:cNvPr id="37" name="文本框 36"/>
        <xdr:cNvSpPr txBox="1"/>
      </xdr:nvSpPr>
      <xdr:spPr>
        <a:xfrm>
          <a:off x="7686675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38" name="文本框 37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39" name="文本框 38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40" name="文本框 39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41" name="文本框 40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42" name="文本框 41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43" name="文本框 42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44" name="文本框 43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45" name="文本框 44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46" name="文本框 45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47" name="文本框 46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48" name="文本框 47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49" name="文本框 48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50" name="文本框 49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51" name="文本框 50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52" name="文本框 51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53" name="文本框 52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54" name="文本框 53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55" name="文本框 54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56" name="文本框 55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57" name="文本框 56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58" name="文本框 57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59" name="文本框 58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60" name="文本框 59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61" name="文本框 60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78</xdr:col>
      <xdr:colOff>0</xdr:colOff>
      <xdr:row>1</xdr:row>
      <xdr:rowOff>0</xdr:rowOff>
    </xdr:from>
    <xdr:ext cx="0" cy="172227"/>
    <xdr:sp>
      <xdr:nvSpPr>
        <xdr:cNvPr id="62" name="文本框 61"/>
        <xdr:cNvSpPr txBox="1"/>
      </xdr:nvSpPr>
      <xdr:spPr>
        <a:xfrm>
          <a:off x="53787675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</xdr:row>
      <xdr:rowOff>0</xdr:rowOff>
    </xdr:from>
    <xdr:ext cx="0" cy="172227"/>
    <xdr:sp>
      <xdr:nvSpPr>
        <xdr:cNvPr id="63" name="文本框 62"/>
        <xdr:cNvSpPr txBox="1"/>
      </xdr:nvSpPr>
      <xdr:spPr>
        <a:xfrm>
          <a:off x="57788175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64" name="文本框 63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65" name="文本框 64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66" name="文本框 65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69</xdr:row>
      <xdr:rowOff>0</xdr:rowOff>
    </xdr:from>
    <xdr:ext cx="0" cy="172227"/>
    <xdr:sp>
      <xdr:nvSpPr>
        <xdr:cNvPr id="67" name="文本框 66"/>
        <xdr:cNvSpPr txBox="1"/>
      </xdr:nvSpPr>
      <xdr:spPr>
        <a:xfrm>
          <a:off x="1166907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78</xdr:col>
      <xdr:colOff>0</xdr:colOff>
      <xdr:row>92</xdr:row>
      <xdr:rowOff>48100</xdr:rowOff>
    </xdr:from>
    <xdr:ext cx="0" cy="172227"/>
    <xdr:sp>
      <xdr:nvSpPr>
        <xdr:cNvPr id="68" name="文本框 67"/>
        <xdr:cNvSpPr txBox="1"/>
      </xdr:nvSpPr>
      <xdr:spPr>
        <a:xfrm>
          <a:off x="53787675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69" name="文本框 68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70" name="文本框 69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71" name="文本框 70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72" name="文本框 71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73" name="文本框 72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74" name="文本框 73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75" name="文本框 74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76" name="文本框 75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77" name="文本框 76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78" name="文本框 77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79" name="文本框 78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80" name="文本框 79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81" name="文本框 80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82" name="文本框 81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83" name="文本框 82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84" name="文本框 83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85" name="文本框 84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86" name="文本框 85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87" name="文本框 86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88" name="文本框 87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89" name="文本框 88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0" name="文本框 89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1" name="文本框 90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2" name="文本框 91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3" name="文本框 92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4" name="文本框 93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5" name="文本框 94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6" name="文本框 95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97" name="文本框 96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98" name="文本框 97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99" name="文本框 98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00" name="文本框 99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01" name="文本框 100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02" name="文本框 101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03" name="文本框 102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04" name="文本框 103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05" name="文本框 104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06" name="文本框 105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07" name="文本框 106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08" name="文本框 107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09" name="文本框 108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10" name="文本框 109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11" name="文本框 110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12" name="文本框 111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13" name="文本框 112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14" name="文本框 113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15" name="文本框 114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16" name="文本框 115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17" name="文本框 116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18" name="文本框 117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19" name="文本框 118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20" name="文本框 119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21" name="文本框 120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22" name="文本框 121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23" name="文本框 122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67</xdr:row>
      <xdr:rowOff>0</xdr:rowOff>
    </xdr:from>
    <xdr:ext cx="0" cy="172227"/>
    <xdr:sp>
      <xdr:nvSpPr>
        <xdr:cNvPr id="124" name="文本框 123"/>
        <xdr:cNvSpPr txBox="1"/>
      </xdr:nvSpPr>
      <xdr:spPr>
        <a:xfrm>
          <a:off x="1166907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25" name="文本框 124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26" name="文本框 125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27" name="文本框 126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28" name="文本框 127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29" name="文本框 128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30" name="文本框 129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31" name="文本框 130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32" name="文本框 131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33" name="文本框 132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34" name="文本框 133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35" name="文本框 134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36" name="文本框 135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37" name="文本框 136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38" name="文本框 137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39" name="文本框 138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40" name="文本框 139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41" name="文本框 140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42" name="文本框 141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43" name="文本框 142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44" name="文本框 143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45" name="文本框 144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46" name="文本框 145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47" name="文本框 146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48" name="文本框 147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49" name="文本框 148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50" name="文本框 149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51" name="文本框 150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52" name="文本框 151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53" name="文本框 152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54" name="文本框 153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55" name="文本框 154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56" name="文本框 155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57" name="文本框 156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58" name="文本框 157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59" name="文本框 158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60" name="文本框 159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61" name="文本框 160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62" name="文本框 161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63" name="文本框 162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64" name="文本框 163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65" name="文本框 164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66" name="文本框 165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67" name="文本框 166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68" name="文本框 167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69" name="文本框 168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70" name="文本框 169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71" name="文本框 170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72" name="文本框 171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73" name="文本框 172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74" name="文本框 173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75" name="文本框 174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76" name="文本框 175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77" name="文本框 176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78" name="文本框 177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79" name="文本框 178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12</xdr:row>
      <xdr:rowOff>0</xdr:rowOff>
    </xdr:from>
    <xdr:ext cx="0" cy="172227"/>
    <xdr:sp>
      <xdr:nvSpPr>
        <xdr:cNvPr id="180" name="文本框 179"/>
        <xdr:cNvSpPr txBox="1"/>
      </xdr:nvSpPr>
      <xdr:spPr>
        <a:xfrm>
          <a:off x="1166907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81" name="文本框 180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82" name="文本框 181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83" name="文本框 182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84" name="文本框 183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85" name="文本框 184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86" name="文本框 185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87" name="文本框 186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88" name="文本框 187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89" name="文本框 188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90" name="文本框 189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91" name="文本框 190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92" name="文本框 191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93" name="文本框 192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94" name="文本框 193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95" name="文本框 194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96" name="文本框 195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97" name="文本框 196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98" name="文本框 197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199" name="文本框 198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200" name="文本框 199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201" name="文本框 200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202" name="文本框 201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203" name="文本框 202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204" name="文本框 203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205" name="文本框 204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206" name="文本框 205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207" name="文本框 206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95</xdr:row>
      <xdr:rowOff>0</xdr:rowOff>
    </xdr:from>
    <xdr:ext cx="0" cy="172227"/>
    <xdr:sp>
      <xdr:nvSpPr>
        <xdr:cNvPr id="208" name="文本框 207"/>
        <xdr:cNvSpPr txBox="1"/>
      </xdr:nvSpPr>
      <xdr:spPr>
        <a:xfrm>
          <a:off x="577881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09" name="文本框 208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10" name="文本框 209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11" name="文本框 210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12" name="文本框 211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13" name="文本框 212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14" name="文本框 213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15" name="文本框 214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16" name="文本框 215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17" name="文本框 216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18" name="文本框 217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19" name="文本框 218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20" name="文本框 219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21" name="文本框 220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22" name="文本框 221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23" name="文本框 222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24" name="文本框 223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25" name="文本框 224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26" name="文本框 225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27" name="文本框 226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28" name="文本框 227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29" name="文本框 228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30" name="文本框 229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31" name="文本框 230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32" name="文本框 231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33" name="文本框 232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34" name="文本框 233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35" name="文本框 234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95</xdr:row>
      <xdr:rowOff>0</xdr:rowOff>
    </xdr:from>
    <xdr:ext cx="0" cy="172227"/>
    <xdr:sp>
      <xdr:nvSpPr>
        <xdr:cNvPr id="236" name="文本框 235"/>
        <xdr:cNvSpPr txBox="1"/>
      </xdr:nvSpPr>
      <xdr:spPr>
        <a:xfrm>
          <a:off x="116690775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10287</xdr:colOff>
      <xdr:row>125</xdr:row>
      <xdr:rowOff>48100</xdr:rowOff>
    </xdr:from>
    <xdr:ext cx="65" cy="172227"/>
    <xdr:sp>
      <xdr:nvSpPr>
        <xdr:cNvPr id="237" name="文本框 236"/>
        <xdr:cNvSpPr txBox="1"/>
      </xdr:nvSpPr>
      <xdr:spPr>
        <a:xfrm>
          <a:off x="7696835" y="2339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106</xdr:row>
      <xdr:rowOff>0</xdr:rowOff>
    </xdr:from>
    <xdr:ext cx="0" cy="172227"/>
    <xdr:sp>
      <xdr:nvSpPr>
        <xdr:cNvPr id="238" name="文本框 237"/>
        <xdr:cNvSpPr txBox="1"/>
      </xdr:nvSpPr>
      <xdr:spPr>
        <a:xfrm>
          <a:off x="57140475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106</xdr:row>
      <xdr:rowOff>0</xdr:rowOff>
    </xdr:from>
    <xdr:ext cx="0" cy="172227"/>
    <xdr:sp>
      <xdr:nvSpPr>
        <xdr:cNvPr id="239" name="文本框 238"/>
        <xdr:cNvSpPr txBox="1"/>
      </xdr:nvSpPr>
      <xdr:spPr>
        <a:xfrm>
          <a:off x="57140475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106</xdr:row>
      <xdr:rowOff>0</xdr:rowOff>
    </xdr:from>
    <xdr:ext cx="0" cy="172227"/>
    <xdr:sp>
      <xdr:nvSpPr>
        <xdr:cNvPr id="240" name="文本框 239"/>
        <xdr:cNvSpPr txBox="1"/>
      </xdr:nvSpPr>
      <xdr:spPr>
        <a:xfrm>
          <a:off x="57140475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106</xdr:row>
      <xdr:rowOff>0</xdr:rowOff>
    </xdr:from>
    <xdr:ext cx="0" cy="172227"/>
    <xdr:sp>
      <xdr:nvSpPr>
        <xdr:cNvPr id="241" name="文本框 240"/>
        <xdr:cNvSpPr txBox="1"/>
      </xdr:nvSpPr>
      <xdr:spPr>
        <a:xfrm>
          <a:off x="57140475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45</xdr:col>
      <xdr:colOff>0</xdr:colOff>
      <xdr:row>1</xdr:row>
      <xdr:rowOff>0</xdr:rowOff>
    </xdr:from>
    <xdr:ext cx="0" cy="172227"/>
    <xdr:sp>
      <xdr:nvSpPr>
        <xdr:cNvPr id="242" name="文本框 241"/>
        <xdr:cNvSpPr txBox="1"/>
      </xdr:nvSpPr>
      <xdr:spPr>
        <a:xfrm>
          <a:off x="3108960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45</xdr:col>
      <xdr:colOff>0</xdr:colOff>
      <xdr:row>92</xdr:row>
      <xdr:rowOff>48100</xdr:rowOff>
    </xdr:from>
    <xdr:ext cx="0" cy="172227"/>
    <xdr:sp>
      <xdr:nvSpPr>
        <xdr:cNvPr id="243" name="文本框 242"/>
        <xdr:cNvSpPr txBox="1"/>
      </xdr:nvSpPr>
      <xdr:spPr>
        <a:xfrm>
          <a:off x="31089600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9</xdr:col>
      <xdr:colOff>0</xdr:colOff>
      <xdr:row>92</xdr:row>
      <xdr:rowOff>48100</xdr:rowOff>
    </xdr:from>
    <xdr:ext cx="0" cy="172227"/>
    <xdr:sp>
      <xdr:nvSpPr>
        <xdr:cNvPr id="244" name="文本框 243"/>
        <xdr:cNvSpPr txBox="1"/>
      </xdr:nvSpPr>
      <xdr:spPr>
        <a:xfrm>
          <a:off x="6334125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45" name="文本框 244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46" name="文本框 245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47" name="文本框 246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48" name="文本框 247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49" name="文本框 248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50" name="文本框 249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51" name="文本框 250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52" name="文本框 251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53" name="文本框 252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54" name="文本框 253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55" name="文本框 254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56" name="文本框 255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57" name="文本框 256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58" name="文本框 257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59" name="文本框 258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60" name="文本框 259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61" name="文本框 260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62" name="文本框 261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63" name="文本框 262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64" name="文本框 263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65" name="文本框 264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66" name="文本框 265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67" name="文本框 266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68" name="文本框 267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69" name="文本框 268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70" name="文本框 269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71" name="文本框 270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272" name="文本框 271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73" name="文本框 272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74" name="文本框 273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75" name="文本框 274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76" name="文本框 275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77" name="文本框 276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78" name="文本框 277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79" name="文本框 278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80" name="文本框 279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81" name="文本框 280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82" name="文本框 281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83" name="文本框 282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84" name="文本框 283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85" name="文本框 284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86" name="文本框 285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87" name="文本框 286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88" name="文本框 287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89" name="文本框 288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90" name="文本框 289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91" name="文本框 290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92" name="文本框 291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93" name="文本框 292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94" name="文本框 293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95" name="文本框 294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96" name="文本框 295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97" name="文本框 296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98" name="文本框 297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299" name="文本框 298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300" name="文本框 299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01" name="文本框 300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02" name="文本框 301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03" name="文本框 302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04" name="文本框 303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05" name="文本框 304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06" name="文本框 305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07" name="文本框 306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08" name="文本框 307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09" name="文本框 308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10" name="文本框 309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11" name="文本框 310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12" name="文本框 311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13" name="文本框 312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14" name="文本框 313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15" name="文本框 314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16" name="文本框 315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17" name="文本框 316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18" name="文本框 317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19" name="文本框 318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20" name="文本框 319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21" name="文本框 320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22" name="文本框 321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23" name="文本框 322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24" name="文本框 323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25" name="文本框 324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26" name="文本框 325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27" name="文本框 326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328" name="文本框 327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29" name="文本框 328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30" name="文本框 329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31" name="文本框 330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32" name="文本框 331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33" name="文本框 332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34" name="文本框 333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35" name="文本框 334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36" name="文本框 335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37" name="文本框 336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38" name="文本框 337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39" name="文本框 338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40" name="文本框 339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41" name="文本框 340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42" name="文本框 341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43" name="文本框 342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44" name="文本框 343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45" name="文本框 344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46" name="文本框 345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47" name="文本框 346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48" name="文本框 347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49" name="文本框 348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50" name="文本框 349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51" name="文本框 350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52" name="文本框 351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53" name="文本框 352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54" name="文本框 353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55" name="文本框 354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27</xdr:row>
      <xdr:rowOff>0</xdr:rowOff>
    </xdr:from>
    <xdr:ext cx="0" cy="172227"/>
    <xdr:sp>
      <xdr:nvSpPr>
        <xdr:cNvPr id="356" name="文本框 355"/>
        <xdr:cNvSpPr txBox="1"/>
      </xdr:nvSpPr>
      <xdr:spPr>
        <a:xfrm>
          <a:off x="1166907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57" name="文本框 356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58" name="文本框 357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59" name="文本框 358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60" name="文本框 359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61" name="文本框 360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62" name="文本框 361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63" name="文本框 362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64" name="文本框 363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65" name="文本框 364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66" name="文本框 365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67" name="文本框 366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68" name="文本框 367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69" name="文本框 368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70" name="文本框 369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71" name="文本框 370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72" name="文本框 371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73" name="文本框 372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74" name="文本框 373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75" name="文本框 374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76" name="文本框 375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77" name="文本框 376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78" name="文本框 377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79" name="文本框 378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80" name="文本框 379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81" name="文本框 380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82" name="文本框 381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83" name="文本框 382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384" name="文本框 383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85" name="文本框 384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86" name="文本框 385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87" name="文本框 386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88" name="文本框 387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89" name="文本框 388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90" name="文本框 389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91" name="文本框 390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92" name="文本框 391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93" name="文本框 392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94" name="文本框 393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95" name="文本框 394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96" name="文本框 395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97" name="文本框 396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98" name="文本框 397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399" name="文本框 398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00" name="文本框 399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01" name="文本框 400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02" name="文本框 401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03" name="文本框 402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04" name="文本框 403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05" name="文本框 404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06" name="文本框 405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07" name="文本框 406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08" name="文本框 407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09" name="文本框 408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10" name="文本框 409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11" name="文本框 410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29</xdr:row>
      <xdr:rowOff>0</xdr:rowOff>
    </xdr:from>
    <xdr:ext cx="0" cy="172227"/>
    <xdr:sp>
      <xdr:nvSpPr>
        <xdr:cNvPr id="412" name="文本框 411"/>
        <xdr:cNvSpPr txBox="1"/>
      </xdr:nvSpPr>
      <xdr:spPr>
        <a:xfrm>
          <a:off x="1166907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0" cy="172227"/>
    <xdr:sp>
      <xdr:nvSpPr>
        <xdr:cNvPr id="413" name="文本框 412"/>
        <xdr:cNvSpPr txBox="1"/>
      </xdr:nvSpPr>
      <xdr:spPr>
        <a:xfrm>
          <a:off x="56578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92</xdr:row>
      <xdr:rowOff>48100</xdr:rowOff>
    </xdr:from>
    <xdr:ext cx="0" cy="172227"/>
    <xdr:sp>
      <xdr:nvSpPr>
        <xdr:cNvPr id="414" name="文本框 413"/>
        <xdr:cNvSpPr txBox="1"/>
      </xdr:nvSpPr>
      <xdr:spPr>
        <a:xfrm>
          <a:off x="5657850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92</xdr:row>
      <xdr:rowOff>48100</xdr:rowOff>
    </xdr:from>
    <xdr:ext cx="0" cy="172227"/>
    <xdr:sp>
      <xdr:nvSpPr>
        <xdr:cNvPr id="415" name="文本框 414"/>
        <xdr:cNvSpPr txBox="1"/>
      </xdr:nvSpPr>
      <xdr:spPr>
        <a:xfrm>
          <a:off x="5657850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95</xdr:row>
      <xdr:rowOff>0</xdr:rowOff>
    </xdr:from>
    <xdr:ext cx="0" cy="172227"/>
    <xdr:sp>
      <xdr:nvSpPr>
        <xdr:cNvPr id="416" name="文本框 415"/>
        <xdr:cNvSpPr txBox="1"/>
      </xdr:nvSpPr>
      <xdr:spPr>
        <a:xfrm>
          <a:off x="8362950" y="179190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152</xdr:row>
      <xdr:rowOff>0</xdr:rowOff>
    </xdr:from>
    <xdr:ext cx="0" cy="172227"/>
    <xdr:sp>
      <xdr:nvSpPr>
        <xdr:cNvPr id="417" name="文本框 416"/>
        <xdr:cNvSpPr txBox="1"/>
      </xdr:nvSpPr>
      <xdr:spPr>
        <a:xfrm>
          <a:off x="7686675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152</xdr:row>
      <xdr:rowOff>0</xdr:rowOff>
    </xdr:from>
    <xdr:ext cx="0" cy="172227"/>
    <xdr:sp>
      <xdr:nvSpPr>
        <xdr:cNvPr id="418" name="文本框 417"/>
        <xdr:cNvSpPr txBox="1"/>
      </xdr:nvSpPr>
      <xdr:spPr>
        <a:xfrm>
          <a:off x="7686675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152</xdr:row>
      <xdr:rowOff>0</xdr:rowOff>
    </xdr:from>
    <xdr:ext cx="0" cy="172227"/>
    <xdr:sp>
      <xdr:nvSpPr>
        <xdr:cNvPr id="419" name="文本框 418"/>
        <xdr:cNvSpPr txBox="1"/>
      </xdr:nvSpPr>
      <xdr:spPr>
        <a:xfrm>
          <a:off x="7686675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152</xdr:row>
      <xdr:rowOff>0</xdr:rowOff>
    </xdr:from>
    <xdr:ext cx="0" cy="172227"/>
    <xdr:sp>
      <xdr:nvSpPr>
        <xdr:cNvPr id="420" name="文本框 419"/>
        <xdr:cNvSpPr txBox="1"/>
      </xdr:nvSpPr>
      <xdr:spPr>
        <a:xfrm>
          <a:off x="7686675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152</xdr:row>
      <xdr:rowOff>0</xdr:rowOff>
    </xdr:from>
    <xdr:ext cx="0" cy="172227"/>
    <xdr:sp>
      <xdr:nvSpPr>
        <xdr:cNvPr id="421" name="文本框 420"/>
        <xdr:cNvSpPr txBox="1"/>
      </xdr:nvSpPr>
      <xdr:spPr>
        <a:xfrm>
          <a:off x="57140475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152</xdr:row>
      <xdr:rowOff>0</xdr:rowOff>
    </xdr:from>
    <xdr:ext cx="0" cy="172227"/>
    <xdr:sp>
      <xdr:nvSpPr>
        <xdr:cNvPr id="422" name="文本框 421"/>
        <xdr:cNvSpPr txBox="1"/>
      </xdr:nvSpPr>
      <xdr:spPr>
        <a:xfrm>
          <a:off x="57140475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152</xdr:row>
      <xdr:rowOff>0</xdr:rowOff>
    </xdr:from>
    <xdr:ext cx="0" cy="172227"/>
    <xdr:sp>
      <xdr:nvSpPr>
        <xdr:cNvPr id="423" name="文本框 422"/>
        <xdr:cNvSpPr txBox="1"/>
      </xdr:nvSpPr>
      <xdr:spPr>
        <a:xfrm>
          <a:off x="57140475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152</xdr:row>
      <xdr:rowOff>0</xdr:rowOff>
    </xdr:from>
    <xdr:ext cx="0" cy="172227"/>
    <xdr:sp>
      <xdr:nvSpPr>
        <xdr:cNvPr id="424" name="文本框 423"/>
        <xdr:cNvSpPr txBox="1"/>
      </xdr:nvSpPr>
      <xdr:spPr>
        <a:xfrm>
          <a:off x="57140475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25" name="文本框 424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26" name="文本框 425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27" name="文本框 426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28" name="文本框 427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29" name="文本框 428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30" name="文本框 429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31" name="文本框 430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32" name="文本框 431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33" name="文本框 432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34" name="文本框 433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35" name="文本框 434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36" name="文本框 435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37" name="文本框 436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38" name="文本框 437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39" name="文本框 438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40" name="文本框 439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41" name="文本框 440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42" name="文本框 441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43" name="文本框 442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44" name="文本框 443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45" name="文本框 444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46" name="文本框 445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47" name="文本框 446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48" name="文本框 447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72</xdr:row>
      <xdr:rowOff>0</xdr:rowOff>
    </xdr:from>
    <xdr:ext cx="0" cy="172227"/>
    <xdr:sp>
      <xdr:nvSpPr>
        <xdr:cNvPr id="449" name="文本框 448"/>
        <xdr:cNvSpPr txBox="1"/>
      </xdr:nvSpPr>
      <xdr:spPr>
        <a:xfrm>
          <a:off x="8362950" y="13756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103</xdr:row>
      <xdr:rowOff>0</xdr:rowOff>
    </xdr:from>
    <xdr:ext cx="0" cy="172227"/>
    <xdr:sp>
      <xdr:nvSpPr>
        <xdr:cNvPr id="450" name="文本框 449"/>
        <xdr:cNvSpPr txBox="1"/>
      </xdr:nvSpPr>
      <xdr:spPr>
        <a:xfrm>
          <a:off x="8362950" y="19366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51" name="文本框 450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52" name="文本框 451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53" name="文本框 452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5</xdr:row>
      <xdr:rowOff>0</xdr:rowOff>
    </xdr:from>
    <xdr:ext cx="0" cy="172227"/>
    <xdr:sp>
      <xdr:nvSpPr>
        <xdr:cNvPr id="454" name="文本框 453"/>
        <xdr:cNvSpPr txBox="1"/>
      </xdr:nvSpPr>
      <xdr:spPr>
        <a:xfrm>
          <a:off x="577881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29</xdr:row>
      <xdr:rowOff>48100</xdr:rowOff>
    </xdr:from>
    <xdr:ext cx="0" cy="172227"/>
    <xdr:sp>
      <xdr:nvSpPr>
        <xdr:cNvPr id="455" name="文本框 454"/>
        <xdr:cNvSpPr txBox="1"/>
      </xdr:nvSpPr>
      <xdr:spPr>
        <a:xfrm>
          <a:off x="8362950" y="6022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119</xdr:row>
      <xdr:rowOff>48100</xdr:rowOff>
    </xdr:from>
    <xdr:ext cx="0" cy="172227"/>
    <xdr:sp>
      <xdr:nvSpPr>
        <xdr:cNvPr id="456" name="文本框 455"/>
        <xdr:cNvSpPr txBox="1"/>
      </xdr:nvSpPr>
      <xdr:spPr>
        <a:xfrm>
          <a:off x="8362950" y="22310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103</xdr:row>
      <xdr:rowOff>0</xdr:rowOff>
    </xdr:from>
    <xdr:ext cx="0" cy="172227"/>
    <xdr:sp>
      <xdr:nvSpPr>
        <xdr:cNvPr id="457" name="文本框 456"/>
        <xdr:cNvSpPr txBox="1"/>
      </xdr:nvSpPr>
      <xdr:spPr>
        <a:xfrm>
          <a:off x="7686675" y="19366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103</xdr:row>
      <xdr:rowOff>0</xdr:rowOff>
    </xdr:from>
    <xdr:ext cx="0" cy="172227"/>
    <xdr:sp>
      <xdr:nvSpPr>
        <xdr:cNvPr id="458" name="文本框 457"/>
        <xdr:cNvSpPr txBox="1"/>
      </xdr:nvSpPr>
      <xdr:spPr>
        <a:xfrm>
          <a:off x="7686675" y="19366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103</xdr:row>
      <xdr:rowOff>0</xdr:rowOff>
    </xdr:from>
    <xdr:ext cx="0" cy="172227"/>
    <xdr:sp>
      <xdr:nvSpPr>
        <xdr:cNvPr id="459" name="文本框 458"/>
        <xdr:cNvSpPr txBox="1"/>
      </xdr:nvSpPr>
      <xdr:spPr>
        <a:xfrm>
          <a:off x="7686675" y="19366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103</xdr:row>
      <xdr:rowOff>0</xdr:rowOff>
    </xdr:from>
    <xdr:ext cx="0" cy="172227"/>
    <xdr:sp>
      <xdr:nvSpPr>
        <xdr:cNvPr id="460" name="文本框 459"/>
        <xdr:cNvSpPr txBox="1"/>
      </xdr:nvSpPr>
      <xdr:spPr>
        <a:xfrm>
          <a:off x="7686675" y="19366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61" name="文本框 460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62" name="文本框 461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63" name="文本框 462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64" name="文本框 463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65" name="文本框 464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66" name="文本框 465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67" name="文本框 466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68" name="文本框 467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69" name="文本框 468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70" name="文本框 469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71" name="文本框 470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72" name="文本框 471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73" name="文本框 472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74" name="文本框 473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75" name="文本框 474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76" name="文本框 475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77" name="文本框 476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78" name="文本框 477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79" name="文本框 478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80" name="文本框 479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81" name="文本框 480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82" name="文本框 481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83" name="文本框 482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84" name="文本框 483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78</xdr:col>
      <xdr:colOff>0</xdr:colOff>
      <xdr:row>72</xdr:row>
      <xdr:rowOff>0</xdr:rowOff>
    </xdr:from>
    <xdr:ext cx="0" cy="172227"/>
    <xdr:sp>
      <xdr:nvSpPr>
        <xdr:cNvPr id="485" name="文本框 484"/>
        <xdr:cNvSpPr txBox="1"/>
      </xdr:nvSpPr>
      <xdr:spPr>
        <a:xfrm>
          <a:off x="53787675" y="13756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72</xdr:row>
      <xdr:rowOff>0</xdr:rowOff>
    </xdr:from>
    <xdr:ext cx="0" cy="172227"/>
    <xdr:sp>
      <xdr:nvSpPr>
        <xdr:cNvPr id="486" name="文本框 485"/>
        <xdr:cNvSpPr txBox="1"/>
      </xdr:nvSpPr>
      <xdr:spPr>
        <a:xfrm>
          <a:off x="57788175" y="13756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87" name="文本框 486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88" name="文本框 487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89" name="文本框 488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</xdr:row>
      <xdr:rowOff>0</xdr:rowOff>
    </xdr:from>
    <xdr:ext cx="0" cy="172227"/>
    <xdr:sp>
      <xdr:nvSpPr>
        <xdr:cNvPr id="490" name="文本框 489"/>
        <xdr:cNvSpPr txBox="1"/>
      </xdr:nvSpPr>
      <xdr:spPr>
        <a:xfrm>
          <a:off x="116690775" y="16313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78</xdr:col>
      <xdr:colOff>0</xdr:colOff>
      <xdr:row>29</xdr:row>
      <xdr:rowOff>48100</xdr:rowOff>
    </xdr:from>
    <xdr:ext cx="0" cy="172227"/>
    <xdr:sp>
      <xdr:nvSpPr>
        <xdr:cNvPr id="491" name="文本框 490"/>
        <xdr:cNvSpPr txBox="1"/>
      </xdr:nvSpPr>
      <xdr:spPr>
        <a:xfrm>
          <a:off x="53787675" y="6022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492" name="文本框 491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493" name="文本框 492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494" name="文本框 493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495" name="文本框 494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496" name="文本框 495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497" name="文本框 496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498" name="文本框 497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499" name="文本框 498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00" name="文本框 499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01" name="文本框 500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02" name="文本框 501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03" name="文本框 502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04" name="文本框 503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05" name="文本框 504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06" name="文本框 505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07" name="文本框 506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08" name="文本框 507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09" name="文本框 508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10" name="文本框 509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11" name="文本框 510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12" name="文本框 511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13" name="文本框 512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14" name="文本框 513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15" name="文本框 514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16" name="文本框 515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17" name="文本框 516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18" name="文本框 517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132</xdr:row>
      <xdr:rowOff>0</xdr:rowOff>
    </xdr:from>
    <xdr:ext cx="0" cy="172227"/>
    <xdr:sp>
      <xdr:nvSpPr>
        <xdr:cNvPr id="519" name="文本框 518"/>
        <xdr:cNvSpPr txBox="1"/>
      </xdr:nvSpPr>
      <xdr:spPr>
        <a:xfrm>
          <a:off x="577881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20" name="文本框 519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21" name="文本框 520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22" name="文本框 521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23" name="文本框 522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24" name="文本框 523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25" name="文本框 524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26" name="文本框 525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27" name="文本框 526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28" name="文本框 527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29" name="文本框 528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30" name="文本框 529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31" name="文本框 530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32" name="文本框 531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33" name="文本框 532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34" name="文本框 533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35" name="文本框 534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36" name="文本框 535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37" name="文本框 536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38" name="文本框 537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39" name="文本框 538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40" name="文本框 539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41" name="文本框 540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42" name="文本框 541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43" name="文本框 542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44" name="文本框 543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45" name="文本框 544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46" name="文本框 545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132</xdr:row>
      <xdr:rowOff>0</xdr:rowOff>
    </xdr:from>
    <xdr:ext cx="0" cy="172227"/>
    <xdr:sp>
      <xdr:nvSpPr>
        <xdr:cNvPr id="547" name="文本框 546"/>
        <xdr:cNvSpPr txBox="1"/>
      </xdr:nvSpPr>
      <xdr:spPr>
        <a:xfrm>
          <a:off x="116690775" y="24615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48" name="文本框 547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49" name="文本框 548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50" name="文本框 549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51" name="文本框 550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52" name="文本框 551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53" name="文本框 552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54" name="文本框 553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55" name="文本框 554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56" name="文本框 555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57" name="文本框 556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58" name="文本框 557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59" name="文本框 558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60" name="文本框 559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61" name="文本框 560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62" name="文本框 561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63" name="文本框 562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64" name="文本框 563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65" name="文本框 564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66" name="文本框 565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67" name="文本框 566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68" name="文本框 567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69" name="文本框 568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70" name="文本框 569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71" name="文本框 570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72" name="文本框 571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73" name="文本框 572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74" name="文本框 573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13</xdr:row>
      <xdr:rowOff>0</xdr:rowOff>
    </xdr:from>
    <xdr:ext cx="0" cy="172227"/>
    <xdr:sp>
      <xdr:nvSpPr>
        <xdr:cNvPr id="575" name="文本框 574"/>
        <xdr:cNvSpPr txBox="1"/>
      </xdr:nvSpPr>
      <xdr:spPr>
        <a:xfrm>
          <a:off x="577881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76" name="文本框 575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77" name="文本框 576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78" name="文本框 577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79" name="文本框 578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80" name="文本框 579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81" name="文本框 580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82" name="文本框 581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83" name="文本框 582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84" name="文本框 583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85" name="文本框 584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86" name="文本框 585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87" name="文本框 586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88" name="文本框 587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89" name="文本框 588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90" name="文本框 589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91" name="文本框 590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92" name="文本框 591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93" name="文本框 592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94" name="文本框 593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95" name="文本框 594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96" name="文本框 595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97" name="文本框 596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98" name="文本框 597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599" name="文本框 598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600" name="文本框 599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601" name="文本框 600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602" name="文本框 601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</xdr:row>
      <xdr:rowOff>0</xdr:rowOff>
    </xdr:from>
    <xdr:ext cx="0" cy="172227"/>
    <xdr:sp>
      <xdr:nvSpPr>
        <xdr:cNvPr id="603" name="文本框 602"/>
        <xdr:cNvSpPr txBox="1"/>
      </xdr:nvSpPr>
      <xdr:spPr>
        <a:xfrm>
          <a:off x="116690775" y="3079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04" name="文本框 603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05" name="文本框 604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06" name="文本框 605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07" name="文本框 606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08" name="文本框 607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09" name="文本框 608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10" name="文本框 609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11" name="文本框 610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12" name="文本框 611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13" name="文本框 612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14" name="文本框 613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15" name="文本框 614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16" name="文本框 615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17" name="文本框 616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18" name="文本框 617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19" name="文本框 618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20" name="文本框 619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21" name="文本框 620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22" name="文本框 621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23" name="文本框 622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24" name="文本框 623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25" name="文本框 624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26" name="文本框 625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27" name="文本框 626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28" name="文本框 627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29" name="文本框 628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30" name="文本框 629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63</xdr:row>
      <xdr:rowOff>0</xdr:rowOff>
    </xdr:from>
    <xdr:ext cx="0" cy="172227"/>
    <xdr:sp>
      <xdr:nvSpPr>
        <xdr:cNvPr id="631" name="文本框 630"/>
        <xdr:cNvSpPr txBox="1"/>
      </xdr:nvSpPr>
      <xdr:spPr>
        <a:xfrm>
          <a:off x="577881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32" name="文本框 631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33" name="文本框 632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34" name="文本框 633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35" name="文本框 634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36" name="文本框 635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37" name="文本框 636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38" name="文本框 637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39" name="文本框 638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40" name="文本框 639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41" name="文本框 640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42" name="文本框 641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43" name="文本框 642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44" name="文本框 643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45" name="文本框 644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46" name="文本框 645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47" name="文本框 646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48" name="文本框 647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49" name="文本框 648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50" name="文本框 649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51" name="文本框 650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52" name="文本框 651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53" name="文本框 652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54" name="文本框 653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55" name="文本框 654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56" name="文本框 655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57" name="文本框 656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58" name="文本框 657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63</xdr:row>
      <xdr:rowOff>0</xdr:rowOff>
    </xdr:from>
    <xdr:ext cx="0" cy="172227"/>
    <xdr:sp>
      <xdr:nvSpPr>
        <xdr:cNvPr id="659" name="文本框 658"/>
        <xdr:cNvSpPr txBox="1"/>
      </xdr:nvSpPr>
      <xdr:spPr>
        <a:xfrm>
          <a:off x="116690775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10287</xdr:colOff>
      <xdr:row>119</xdr:row>
      <xdr:rowOff>48100</xdr:rowOff>
    </xdr:from>
    <xdr:ext cx="65" cy="172227"/>
    <xdr:sp>
      <xdr:nvSpPr>
        <xdr:cNvPr id="660" name="文本框 659"/>
        <xdr:cNvSpPr txBox="1"/>
      </xdr:nvSpPr>
      <xdr:spPr>
        <a:xfrm>
          <a:off x="7696835" y="22310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103</xdr:row>
      <xdr:rowOff>0</xdr:rowOff>
    </xdr:from>
    <xdr:ext cx="0" cy="172227"/>
    <xdr:sp>
      <xdr:nvSpPr>
        <xdr:cNvPr id="661" name="文本框 660"/>
        <xdr:cNvSpPr txBox="1"/>
      </xdr:nvSpPr>
      <xdr:spPr>
        <a:xfrm>
          <a:off x="57140475" y="19366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103</xdr:row>
      <xdr:rowOff>0</xdr:rowOff>
    </xdr:from>
    <xdr:ext cx="0" cy="172227"/>
    <xdr:sp>
      <xdr:nvSpPr>
        <xdr:cNvPr id="662" name="文本框 661"/>
        <xdr:cNvSpPr txBox="1"/>
      </xdr:nvSpPr>
      <xdr:spPr>
        <a:xfrm>
          <a:off x="57140475" y="19366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103</xdr:row>
      <xdr:rowOff>0</xdr:rowOff>
    </xdr:from>
    <xdr:ext cx="0" cy="172227"/>
    <xdr:sp>
      <xdr:nvSpPr>
        <xdr:cNvPr id="663" name="文本框 662"/>
        <xdr:cNvSpPr txBox="1"/>
      </xdr:nvSpPr>
      <xdr:spPr>
        <a:xfrm>
          <a:off x="57140475" y="19366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103</xdr:row>
      <xdr:rowOff>0</xdr:rowOff>
    </xdr:from>
    <xdr:ext cx="0" cy="172227"/>
    <xdr:sp>
      <xdr:nvSpPr>
        <xdr:cNvPr id="664" name="文本框 663"/>
        <xdr:cNvSpPr txBox="1"/>
      </xdr:nvSpPr>
      <xdr:spPr>
        <a:xfrm>
          <a:off x="57140475" y="19366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45</xdr:col>
      <xdr:colOff>0</xdr:colOff>
      <xdr:row>72</xdr:row>
      <xdr:rowOff>0</xdr:rowOff>
    </xdr:from>
    <xdr:ext cx="0" cy="172227"/>
    <xdr:sp>
      <xdr:nvSpPr>
        <xdr:cNvPr id="665" name="文本框 664"/>
        <xdr:cNvSpPr txBox="1"/>
      </xdr:nvSpPr>
      <xdr:spPr>
        <a:xfrm>
          <a:off x="31089600" y="13756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45</xdr:col>
      <xdr:colOff>0</xdr:colOff>
      <xdr:row>29</xdr:row>
      <xdr:rowOff>48100</xdr:rowOff>
    </xdr:from>
    <xdr:ext cx="0" cy="172227"/>
    <xdr:sp>
      <xdr:nvSpPr>
        <xdr:cNvPr id="666" name="文本框 665"/>
        <xdr:cNvSpPr txBox="1"/>
      </xdr:nvSpPr>
      <xdr:spPr>
        <a:xfrm>
          <a:off x="31089600" y="6022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9</xdr:col>
      <xdr:colOff>0</xdr:colOff>
      <xdr:row>29</xdr:row>
      <xdr:rowOff>48100</xdr:rowOff>
    </xdr:from>
    <xdr:ext cx="0" cy="172227"/>
    <xdr:sp>
      <xdr:nvSpPr>
        <xdr:cNvPr id="667" name="文本框 666"/>
        <xdr:cNvSpPr txBox="1"/>
      </xdr:nvSpPr>
      <xdr:spPr>
        <a:xfrm>
          <a:off x="6334125" y="6022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68" name="文本框 667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69" name="文本框 668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70" name="文本框 669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71" name="文本框 670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72" name="文本框 671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73" name="文本框 672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74" name="文本框 673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75" name="文本框 674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76" name="文本框 675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77" name="文本框 676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78" name="文本框 677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79" name="文本框 678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80" name="文本框 679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81" name="文本框 680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82" name="文本框 681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83" name="文本框 682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84" name="文本框 683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85" name="文本框 684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86" name="文本框 685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87" name="文本框 686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88" name="文本框 687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89" name="文本框 688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90" name="文本框 689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91" name="文本框 690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92" name="文本框 691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93" name="文本框 692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94" name="文本框 693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695" name="文本框 694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696" name="文本框 695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697" name="文本框 696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698" name="文本框 697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699" name="文本框 698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00" name="文本框 699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01" name="文本框 700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02" name="文本框 701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03" name="文本框 702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04" name="文本框 703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05" name="文本框 704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06" name="文本框 705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07" name="文本框 706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08" name="文本框 707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09" name="文本框 708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10" name="文本框 709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11" name="文本框 710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12" name="文本框 711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13" name="文本框 712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14" name="文本框 713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15" name="文本框 714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16" name="文本框 715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17" name="文本框 716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18" name="文本框 717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19" name="文本框 718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20" name="文本框 719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21" name="文本框 720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22" name="文本框 721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723" name="文本框 722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24" name="文本框 723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25" name="文本框 724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26" name="文本框 725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27" name="文本框 726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28" name="文本框 727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29" name="文本框 728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30" name="文本框 729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31" name="文本框 730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32" name="文本框 731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33" name="文本框 732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34" name="文本框 733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35" name="文本框 734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36" name="文本框 735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37" name="文本框 736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38" name="文本框 737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39" name="文本框 738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40" name="文本框 739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41" name="文本框 740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42" name="文本框 741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43" name="文本框 742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44" name="文本框 743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45" name="文本框 744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46" name="文本框 745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47" name="文本框 746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48" name="文本框 747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49" name="文本框 748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50" name="文本框 749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71</xdr:row>
      <xdr:rowOff>0</xdr:rowOff>
    </xdr:from>
    <xdr:ext cx="0" cy="172227"/>
    <xdr:sp>
      <xdr:nvSpPr>
        <xdr:cNvPr id="751" name="文本框 750"/>
        <xdr:cNvSpPr txBox="1"/>
      </xdr:nvSpPr>
      <xdr:spPr>
        <a:xfrm>
          <a:off x="577881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52" name="文本框 751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53" name="文本框 752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54" name="文本框 753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55" name="文本框 754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56" name="文本框 755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57" name="文本框 756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58" name="文本框 757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59" name="文本框 758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60" name="文本框 759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61" name="文本框 760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62" name="文本框 761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63" name="文本框 762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64" name="文本框 763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65" name="文本框 764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66" name="文本框 765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67" name="文本框 766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68" name="文本框 767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69" name="文本框 768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70" name="文本框 769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71" name="文本框 770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72" name="文本框 771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73" name="文本框 772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74" name="文本框 773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75" name="文本框 774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76" name="文本框 775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77" name="文本框 776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78" name="文本框 777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71</xdr:row>
      <xdr:rowOff>0</xdr:rowOff>
    </xdr:from>
    <xdr:ext cx="0" cy="172227"/>
    <xdr:sp>
      <xdr:nvSpPr>
        <xdr:cNvPr id="779" name="文本框 778"/>
        <xdr:cNvSpPr txBox="1"/>
      </xdr:nvSpPr>
      <xdr:spPr>
        <a:xfrm>
          <a:off x="116690775" y="13575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80" name="文本框 779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81" name="文本框 780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82" name="文本框 781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83" name="文本框 782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84" name="文本框 783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85" name="文本框 784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86" name="文本框 785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87" name="文本框 786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88" name="文本框 787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89" name="文本框 788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90" name="文本框 789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91" name="文本框 790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92" name="文本框 791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93" name="文本框 792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94" name="文本框 793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95" name="文本框 794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96" name="文本框 795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97" name="文本框 796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98" name="文本框 797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799" name="文本框 798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800" name="文本框 799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801" name="文本框 800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802" name="文本框 801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803" name="文本框 802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804" name="文本框 803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805" name="文本框 804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806" name="文本框 805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46</xdr:row>
      <xdr:rowOff>0</xdr:rowOff>
    </xdr:from>
    <xdr:ext cx="0" cy="172227"/>
    <xdr:sp>
      <xdr:nvSpPr>
        <xdr:cNvPr id="807" name="文本框 806"/>
        <xdr:cNvSpPr txBox="1"/>
      </xdr:nvSpPr>
      <xdr:spPr>
        <a:xfrm>
          <a:off x="577881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08" name="文本框 807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09" name="文本框 808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10" name="文本框 809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11" name="文本框 810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12" name="文本框 811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13" name="文本框 812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14" name="文本框 813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15" name="文本框 814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16" name="文本框 815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17" name="文本框 816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18" name="文本框 817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19" name="文本框 818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20" name="文本框 819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21" name="文本框 820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22" name="文本框 821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23" name="文本框 822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24" name="文本框 823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25" name="文本框 824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26" name="文本框 825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27" name="文本框 826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28" name="文本框 827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29" name="文本框 828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30" name="文本框 829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31" name="文本框 830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32" name="文本框 831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33" name="文本框 832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34" name="文本框 833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46</xdr:row>
      <xdr:rowOff>0</xdr:rowOff>
    </xdr:from>
    <xdr:ext cx="0" cy="172227"/>
    <xdr:sp>
      <xdr:nvSpPr>
        <xdr:cNvPr id="835" name="文本框 834"/>
        <xdr:cNvSpPr txBox="1"/>
      </xdr:nvSpPr>
      <xdr:spPr>
        <a:xfrm>
          <a:off x="116690775" y="90512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0" cy="172227"/>
    <xdr:sp>
      <xdr:nvSpPr>
        <xdr:cNvPr id="836" name="文本框 835"/>
        <xdr:cNvSpPr txBox="1"/>
      </xdr:nvSpPr>
      <xdr:spPr>
        <a:xfrm>
          <a:off x="5657850" y="13756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29</xdr:row>
      <xdr:rowOff>48100</xdr:rowOff>
    </xdr:from>
    <xdr:ext cx="0" cy="172227"/>
    <xdr:sp>
      <xdr:nvSpPr>
        <xdr:cNvPr id="837" name="文本框 836"/>
        <xdr:cNvSpPr txBox="1"/>
      </xdr:nvSpPr>
      <xdr:spPr>
        <a:xfrm>
          <a:off x="5657850" y="6022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29</xdr:row>
      <xdr:rowOff>48100</xdr:rowOff>
    </xdr:from>
    <xdr:ext cx="0" cy="172227"/>
    <xdr:sp>
      <xdr:nvSpPr>
        <xdr:cNvPr id="838" name="文本框 837"/>
        <xdr:cNvSpPr txBox="1"/>
      </xdr:nvSpPr>
      <xdr:spPr>
        <a:xfrm>
          <a:off x="5657850" y="6022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63</xdr:row>
      <xdr:rowOff>0</xdr:rowOff>
    </xdr:from>
    <xdr:ext cx="0" cy="172227"/>
    <xdr:sp>
      <xdr:nvSpPr>
        <xdr:cNvPr id="839" name="文本框 838"/>
        <xdr:cNvSpPr txBox="1"/>
      </xdr:nvSpPr>
      <xdr:spPr>
        <a:xfrm>
          <a:off x="8362950" y="121278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145</xdr:row>
      <xdr:rowOff>0</xdr:rowOff>
    </xdr:from>
    <xdr:ext cx="0" cy="172227"/>
    <xdr:sp>
      <xdr:nvSpPr>
        <xdr:cNvPr id="840" name="文本框 839"/>
        <xdr:cNvSpPr txBox="1"/>
      </xdr:nvSpPr>
      <xdr:spPr>
        <a:xfrm>
          <a:off x="7686675" y="269678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145</xdr:row>
      <xdr:rowOff>0</xdr:rowOff>
    </xdr:from>
    <xdr:ext cx="0" cy="172227"/>
    <xdr:sp>
      <xdr:nvSpPr>
        <xdr:cNvPr id="841" name="文本框 840"/>
        <xdr:cNvSpPr txBox="1"/>
      </xdr:nvSpPr>
      <xdr:spPr>
        <a:xfrm>
          <a:off x="7686675" y="269678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145</xdr:row>
      <xdr:rowOff>0</xdr:rowOff>
    </xdr:from>
    <xdr:ext cx="0" cy="172227"/>
    <xdr:sp>
      <xdr:nvSpPr>
        <xdr:cNvPr id="842" name="文本框 841"/>
        <xdr:cNvSpPr txBox="1"/>
      </xdr:nvSpPr>
      <xdr:spPr>
        <a:xfrm>
          <a:off x="7686675" y="269678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11</xdr:col>
      <xdr:colOff>0</xdr:colOff>
      <xdr:row>145</xdr:row>
      <xdr:rowOff>0</xdr:rowOff>
    </xdr:from>
    <xdr:ext cx="0" cy="172227"/>
    <xdr:sp>
      <xdr:nvSpPr>
        <xdr:cNvPr id="843" name="文本框 842"/>
        <xdr:cNvSpPr txBox="1"/>
      </xdr:nvSpPr>
      <xdr:spPr>
        <a:xfrm>
          <a:off x="7686675" y="269678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145</xdr:row>
      <xdr:rowOff>0</xdr:rowOff>
    </xdr:from>
    <xdr:ext cx="0" cy="172227"/>
    <xdr:sp>
      <xdr:nvSpPr>
        <xdr:cNvPr id="844" name="文本框 843"/>
        <xdr:cNvSpPr txBox="1"/>
      </xdr:nvSpPr>
      <xdr:spPr>
        <a:xfrm>
          <a:off x="57140475" y="269678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145</xdr:row>
      <xdr:rowOff>0</xdr:rowOff>
    </xdr:from>
    <xdr:ext cx="0" cy="172227"/>
    <xdr:sp>
      <xdr:nvSpPr>
        <xdr:cNvPr id="845" name="文本框 844"/>
        <xdr:cNvSpPr txBox="1"/>
      </xdr:nvSpPr>
      <xdr:spPr>
        <a:xfrm>
          <a:off x="57140475" y="269678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145</xdr:row>
      <xdr:rowOff>0</xdr:rowOff>
    </xdr:from>
    <xdr:ext cx="0" cy="172227"/>
    <xdr:sp>
      <xdr:nvSpPr>
        <xdr:cNvPr id="846" name="文本框 845"/>
        <xdr:cNvSpPr txBox="1"/>
      </xdr:nvSpPr>
      <xdr:spPr>
        <a:xfrm>
          <a:off x="57140475" y="269678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82</xdr:col>
      <xdr:colOff>0</xdr:colOff>
      <xdr:row>145</xdr:row>
      <xdr:rowOff>0</xdr:rowOff>
    </xdr:from>
    <xdr:ext cx="0" cy="172227"/>
    <xdr:sp>
      <xdr:nvSpPr>
        <xdr:cNvPr id="847" name="文本框 846"/>
        <xdr:cNvSpPr txBox="1"/>
      </xdr:nvSpPr>
      <xdr:spPr>
        <a:xfrm>
          <a:off x="57140475" y="269678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0" cy="172227"/>
    <xdr:sp>
      <xdr:nvSpPr>
        <xdr:cNvPr id="848" name="文本框 847"/>
        <xdr:cNvSpPr txBox="1"/>
      </xdr:nvSpPr>
      <xdr:spPr>
        <a:xfrm>
          <a:off x="5657850" y="13756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29</xdr:row>
      <xdr:rowOff>48100</xdr:rowOff>
    </xdr:from>
    <xdr:ext cx="0" cy="172227"/>
    <xdr:sp>
      <xdr:nvSpPr>
        <xdr:cNvPr id="849" name="文本框 848"/>
        <xdr:cNvSpPr txBox="1"/>
      </xdr:nvSpPr>
      <xdr:spPr>
        <a:xfrm>
          <a:off x="5657850" y="6022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50" name="文本框 849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51" name="文本框 850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52" name="文本框 851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53" name="文本框 852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54" name="文本框 853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55" name="文本框 854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56" name="文本框 855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57" name="文本框 856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58" name="文本框 857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59" name="文本框 858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60" name="文本框 859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61" name="文本框 860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62" name="文本框 861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63" name="文本框 862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64" name="文本框 863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65" name="文本框 864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66" name="文本框 865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67" name="文本框 866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68" name="文本框 867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69" name="文本框 868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70" name="文本框 869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71" name="文本框 870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72" name="文本框 871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73" name="文本框 872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79</xdr:col>
      <xdr:colOff>0</xdr:colOff>
      <xdr:row>1</xdr:row>
      <xdr:rowOff>0</xdr:rowOff>
    </xdr:from>
    <xdr:ext cx="0" cy="172227"/>
    <xdr:sp>
      <xdr:nvSpPr>
        <xdr:cNvPr id="874" name="文本框 873"/>
        <xdr:cNvSpPr txBox="1"/>
      </xdr:nvSpPr>
      <xdr:spPr>
        <a:xfrm>
          <a:off x="544639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79</xdr:col>
      <xdr:colOff>0</xdr:colOff>
      <xdr:row>14</xdr:row>
      <xdr:rowOff>0</xdr:rowOff>
    </xdr:from>
    <xdr:ext cx="0" cy="172227"/>
    <xdr:sp>
      <xdr:nvSpPr>
        <xdr:cNvPr id="875" name="文本框 874"/>
        <xdr:cNvSpPr txBox="1"/>
      </xdr:nvSpPr>
      <xdr:spPr>
        <a:xfrm>
          <a:off x="54463950" y="3260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76" name="文本框 875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77" name="文本框 876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78" name="文本框 877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69</xdr:row>
      <xdr:rowOff>0</xdr:rowOff>
    </xdr:from>
    <xdr:ext cx="0" cy="172227"/>
    <xdr:sp>
      <xdr:nvSpPr>
        <xdr:cNvPr id="879" name="文本框 878"/>
        <xdr:cNvSpPr txBox="1"/>
      </xdr:nvSpPr>
      <xdr:spPr>
        <a:xfrm>
          <a:off x="57788175" y="13213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79</xdr:col>
      <xdr:colOff>0</xdr:colOff>
      <xdr:row>92</xdr:row>
      <xdr:rowOff>48100</xdr:rowOff>
    </xdr:from>
    <xdr:ext cx="0" cy="172227"/>
    <xdr:sp>
      <xdr:nvSpPr>
        <xdr:cNvPr id="880" name="文本框 879"/>
        <xdr:cNvSpPr txBox="1"/>
      </xdr:nvSpPr>
      <xdr:spPr>
        <a:xfrm>
          <a:off x="54463950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79</xdr:col>
      <xdr:colOff>0</xdr:colOff>
      <xdr:row>125</xdr:row>
      <xdr:rowOff>48100</xdr:rowOff>
    </xdr:from>
    <xdr:ext cx="0" cy="172227"/>
    <xdr:sp>
      <xdr:nvSpPr>
        <xdr:cNvPr id="881" name="文本框 880"/>
        <xdr:cNvSpPr txBox="1"/>
      </xdr:nvSpPr>
      <xdr:spPr>
        <a:xfrm>
          <a:off x="54463950" y="2339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14</xdr:row>
      <xdr:rowOff>0</xdr:rowOff>
    </xdr:from>
    <xdr:ext cx="0" cy="172227"/>
    <xdr:sp>
      <xdr:nvSpPr>
        <xdr:cNvPr id="882" name="文本框 881"/>
        <xdr:cNvSpPr txBox="1"/>
      </xdr:nvSpPr>
      <xdr:spPr>
        <a:xfrm>
          <a:off x="8362950" y="3260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14</xdr:row>
      <xdr:rowOff>0</xdr:rowOff>
    </xdr:from>
    <xdr:ext cx="0" cy="172227"/>
    <xdr:sp>
      <xdr:nvSpPr>
        <xdr:cNvPr id="883" name="文本框 882"/>
        <xdr:cNvSpPr txBox="1"/>
      </xdr:nvSpPr>
      <xdr:spPr>
        <a:xfrm>
          <a:off x="8362950" y="3260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14</xdr:row>
      <xdr:rowOff>0</xdr:rowOff>
    </xdr:from>
    <xdr:ext cx="0" cy="172227"/>
    <xdr:sp>
      <xdr:nvSpPr>
        <xdr:cNvPr id="884" name="文本框 883"/>
        <xdr:cNvSpPr txBox="1"/>
      </xdr:nvSpPr>
      <xdr:spPr>
        <a:xfrm>
          <a:off x="8362950" y="3260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14</xdr:row>
      <xdr:rowOff>0</xdr:rowOff>
    </xdr:from>
    <xdr:ext cx="0" cy="172227"/>
    <xdr:sp>
      <xdr:nvSpPr>
        <xdr:cNvPr id="885" name="文本框 884"/>
        <xdr:cNvSpPr txBox="1"/>
      </xdr:nvSpPr>
      <xdr:spPr>
        <a:xfrm>
          <a:off x="8362950" y="3260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86" name="文本框 885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87" name="文本框 886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88" name="文本框 887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89" name="文本框 888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90" name="文本框 889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91" name="文本框 890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92" name="文本框 891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93" name="文本框 892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94" name="文本框 893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95" name="文本框 894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96" name="文本框 895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97" name="文本框 896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98" name="文本框 897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899" name="文本框 898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00" name="文本框 899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01" name="文本框 900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02" name="文本框 901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03" name="文本框 902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04" name="文本框 903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05" name="文本框 904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06" name="文本框 905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07" name="文本框 906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08" name="文本框 907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09" name="文本框 908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</xdr:row>
      <xdr:rowOff>0</xdr:rowOff>
    </xdr:from>
    <xdr:ext cx="0" cy="172227"/>
    <xdr:sp>
      <xdr:nvSpPr>
        <xdr:cNvPr id="910" name="文本框 909"/>
        <xdr:cNvSpPr txBox="1"/>
      </xdr:nvSpPr>
      <xdr:spPr>
        <a:xfrm>
          <a:off x="57788175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</xdr:row>
      <xdr:rowOff>0</xdr:rowOff>
    </xdr:from>
    <xdr:ext cx="0" cy="172227"/>
    <xdr:sp>
      <xdr:nvSpPr>
        <xdr:cNvPr id="911" name="文本框 910"/>
        <xdr:cNvSpPr txBox="1"/>
      </xdr:nvSpPr>
      <xdr:spPr>
        <a:xfrm>
          <a:off x="57788175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12" name="文本框 911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13" name="文本框 912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14" name="文本框 913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</xdr:row>
      <xdr:rowOff>0</xdr:rowOff>
    </xdr:from>
    <xdr:ext cx="0" cy="172227"/>
    <xdr:sp>
      <xdr:nvSpPr>
        <xdr:cNvPr id="915" name="文本框 914"/>
        <xdr:cNvSpPr txBox="1"/>
      </xdr:nvSpPr>
      <xdr:spPr>
        <a:xfrm>
          <a:off x="116690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92</xdr:row>
      <xdr:rowOff>48100</xdr:rowOff>
    </xdr:from>
    <xdr:ext cx="0" cy="172227"/>
    <xdr:sp>
      <xdr:nvSpPr>
        <xdr:cNvPr id="916" name="文本框 915"/>
        <xdr:cNvSpPr txBox="1"/>
      </xdr:nvSpPr>
      <xdr:spPr>
        <a:xfrm>
          <a:off x="57788175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17" name="文本框 916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18" name="文本框 917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19" name="文本框 918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20" name="文本框 919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21" name="文本框 920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22" name="文本框 921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23" name="文本框 922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24" name="文本框 923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25" name="文本框 924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26" name="文本框 925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27" name="文本框 926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28" name="文本框 927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29" name="文本框 928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30" name="文本框 929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31" name="文本框 930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32" name="文本框 931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33" name="文本框 932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34" name="文本框 933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35" name="文本框 934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36" name="文本框 935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37" name="文本框 936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38" name="文本框 937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39" name="文本框 938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40" name="文本框 939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41" name="文本框 940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42" name="文本框 941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43" name="文本框 942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67</xdr:row>
      <xdr:rowOff>0</xdr:rowOff>
    </xdr:from>
    <xdr:ext cx="0" cy="172227"/>
    <xdr:sp>
      <xdr:nvSpPr>
        <xdr:cNvPr id="944" name="文本框 943"/>
        <xdr:cNvSpPr txBox="1"/>
      </xdr:nvSpPr>
      <xdr:spPr>
        <a:xfrm>
          <a:off x="57788175" y="12851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45" name="文本框 944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46" name="文本框 945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47" name="文本框 946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48" name="文本框 947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49" name="文本框 948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50" name="文本框 949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51" name="文本框 950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52" name="文本框 951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53" name="文本框 952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54" name="文本框 953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55" name="文本框 954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56" name="文本框 955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57" name="文本框 956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58" name="文本框 957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59" name="文本框 958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60" name="文本框 959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61" name="文本框 960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62" name="文本框 961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63" name="文本框 962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64" name="文本框 963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65" name="文本框 964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66" name="文本框 965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67" name="文本框 966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68" name="文本框 967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69" name="文本框 968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70" name="文本框 969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71" name="文本框 970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104</xdr:row>
      <xdr:rowOff>0</xdr:rowOff>
    </xdr:from>
    <xdr:ext cx="0" cy="172227"/>
    <xdr:sp>
      <xdr:nvSpPr>
        <xdr:cNvPr id="972" name="文本框 971"/>
        <xdr:cNvSpPr txBox="1"/>
      </xdr:nvSpPr>
      <xdr:spPr>
        <a:xfrm>
          <a:off x="116690775" y="195478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73" name="文本框 972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74" name="文本框 973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75" name="文本框 974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76" name="文本框 975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77" name="文本框 976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78" name="文本框 977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79" name="文本框 978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80" name="文本框 979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81" name="文本框 980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82" name="文本框 981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83" name="文本框 982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84" name="文本框 983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85" name="文本框 984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86" name="文本框 985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87" name="文本框 986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88" name="文本框 987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89" name="文本框 988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90" name="文本框 989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91" name="文本框 990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92" name="文本框 991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93" name="文本框 992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94" name="文本框 993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95" name="文本框 994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96" name="文本框 995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97" name="文本框 996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98" name="文本框 997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999" name="文本框 998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12</xdr:row>
      <xdr:rowOff>0</xdr:rowOff>
    </xdr:from>
    <xdr:ext cx="0" cy="172227"/>
    <xdr:sp>
      <xdr:nvSpPr>
        <xdr:cNvPr id="1000" name="文本框 999"/>
        <xdr:cNvSpPr txBox="1"/>
      </xdr:nvSpPr>
      <xdr:spPr>
        <a:xfrm>
          <a:off x="57788175" y="2898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01" name="文本框 1000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02" name="文本框 1001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03" name="文本框 1002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04" name="文本框 1003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05" name="文本框 1004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06" name="文本框 1005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07" name="文本框 1006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08" name="文本框 1007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09" name="文本框 1008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10" name="文本框 1009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11" name="文本框 1010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12" name="文本框 1011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13" name="文本框 1012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14" name="文本框 1013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15" name="文本框 1014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16" name="文本框 1015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17" name="文本框 1016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18" name="文本框 1017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19" name="文本框 1018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20" name="文本框 1019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21" name="文本框 1020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22" name="文本框 1021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23" name="文本框 1022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24" name="文本框 1023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25" name="文本框 1024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26" name="文本框 1025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27" name="文本框 1026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028" name="文本框 1027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29" name="文本框 1028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30" name="文本框 1029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31" name="文本框 1030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32" name="文本框 1031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33" name="文本框 1032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34" name="文本框 1033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35" name="文本框 1034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36" name="文本框 1035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37" name="文本框 1036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38" name="文本框 1037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39" name="文本框 1038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40" name="文本框 1039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41" name="文本框 1040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42" name="文本框 1041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43" name="文本框 1042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44" name="文本框 1043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45" name="文本框 1044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46" name="文本框 1045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47" name="文本框 1046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48" name="文本框 1047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49" name="文本框 1048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50" name="文本框 1049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51" name="文本框 1050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52" name="文本框 1051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53" name="文本框 1052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54" name="文本框 1053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55" name="文本框 1054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36</xdr:row>
      <xdr:rowOff>0</xdr:rowOff>
    </xdr:from>
    <xdr:ext cx="0" cy="172227"/>
    <xdr:sp>
      <xdr:nvSpPr>
        <xdr:cNvPr id="1056" name="文本框 1055"/>
        <xdr:cNvSpPr txBox="1"/>
      </xdr:nvSpPr>
      <xdr:spPr>
        <a:xfrm>
          <a:off x="57788175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57" name="文本框 1056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58" name="文本框 1057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59" name="文本框 1058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60" name="文本框 1059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61" name="文本框 1060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62" name="文本框 1061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63" name="文本框 1062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64" name="文本框 1063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65" name="文本框 1064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66" name="文本框 1065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67" name="文本框 1066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68" name="文本框 1067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69" name="文本框 1068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70" name="文本框 1069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71" name="文本框 1070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72" name="文本框 1071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73" name="文本框 1072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74" name="文本框 1073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75" name="文本框 1074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76" name="文本框 1075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77" name="文本框 1076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78" name="文本框 1077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79" name="文本框 1078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80" name="文本框 1079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81" name="文本框 1080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82" name="文本框 1081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83" name="文本框 1082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159</xdr:row>
      <xdr:rowOff>0</xdr:rowOff>
    </xdr:from>
    <xdr:ext cx="0" cy="172227"/>
    <xdr:sp>
      <xdr:nvSpPr>
        <xdr:cNvPr id="1084" name="文本框 1083"/>
        <xdr:cNvSpPr txBox="1"/>
      </xdr:nvSpPr>
      <xdr:spPr>
        <a:xfrm>
          <a:off x="116690775" y="29501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10287</xdr:colOff>
      <xdr:row>125</xdr:row>
      <xdr:rowOff>48100</xdr:rowOff>
    </xdr:from>
    <xdr:ext cx="65" cy="172227"/>
    <xdr:sp>
      <xdr:nvSpPr>
        <xdr:cNvPr id="1085" name="文本框 1084"/>
        <xdr:cNvSpPr txBox="1"/>
      </xdr:nvSpPr>
      <xdr:spPr>
        <a:xfrm>
          <a:off x="8373110" y="2339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56</xdr:col>
      <xdr:colOff>0</xdr:colOff>
      <xdr:row>14</xdr:row>
      <xdr:rowOff>0</xdr:rowOff>
    </xdr:from>
    <xdr:ext cx="0" cy="172227"/>
    <xdr:sp>
      <xdr:nvSpPr>
        <xdr:cNvPr id="1086" name="文本框 1085"/>
        <xdr:cNvSpPr txBox="1"/>
      </xdr:nvSpPr>
      <xdr:spPr>
        <a:xfrm>
          <a:off x="38528625" y="3260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56</xdr:col>
      <xdr:colOff>0</xdr:colOff>
      <xdr:row>14</xdr:row>
      <xdr:rowOff>0</xdr:rowOff>
    </xdr:from>
    <xdr:ext cx="0" cy="172227"/>
    <xdr:sp>
      <xdr:nvSpPr>
        <xdr:cNvPr id="1087" name="文本框 1086"/>
        <xdr:cNvSpPr txBox="1"/>
      </xdr:nvSpPr>
      <xdr:spPr>
        <a:xfrm>
          <a:off x="38528625" y="3260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56</xdr:col>
      <xdr:colOff>0</xdr:colOff>
      <xdr:row>14</xdr:row>
      <xdr:rowOff>0</xdr:rowOff>
    </xdr:from>
    <xdr:ext cx="0" cy="172227"/>
    <xdr:sp>
      <xdr:nvSpPr>
        <xdr:cNvPr id="1088" name="文本框 1087"/>
        <xdr:cNvSpPr txBox="1"/>
      </xdr:nvSpPr>
      <xdr:spPr>
        <a:xfrm>
          <a:off x="38528625" y="3260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56</xdr:col>
      <xdr:colOff>0</xdr:colOff>
      <xdr:row>14</xdr:row>
      <xdr:rowOff>0</xdr:rowOff>
    </xdr:from>
    <xdr:ext cx="0" cy="172227"/>
    <xdr:sp>
      <xdr:nvSpPr>
        <xdr:cNvPr id="1089" name="文本框 1088"/>
        <xdr:cNvSpPr txBox="1"/>
      </xdr:nvSpPr>
      <xdr:spPr>
        <a:xfrm>
          <a:off x="38528625" y="3260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46</xdr:col>
      <xdr:colOff>0</xdr:colOff>
      <xdr:row>1</xdr:row>
      <xdr:rowOff>0</xdr:rowOff>
    </xdr:from>
    <xdr:ext cx="0" cy="172227"/>
    <xdr:sp>
      <xdr:nvSpPr>
        <xdr:cNvPr id="1090" name="文本框 1089"/>
        <xdr:cNvSpPr txBox="1"/>
      </xdr:nvSpPr>
      <xdr:spPr>
        <a:xfrm>
          <a:off x="31765875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46</xdr:col>
      <xdr:colOff>0</xdr:colOff>
      <xdr:row>92</xdr:row>
      <xdr:rowOff>48100</xdr:rowOff>
    </xdr:from>
    <xdr:ext cx="0" cy="172227"/>
    <xdr:sp>
      <xdr:nvSpPr>
        <xdr:cNvPr id="1091" name="文本框 1090"/>
        <xdr:cNvSpPr txBox="1"/>
      </xdr:nvSpPr>
      <xdr:spPr>
        <a:xfrm>
          <a:off x="31765875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10</xdr:col>
      <xdr:colOff>0</xdr:colOff>
      <xdr:row>92</xdr:row>
      <xdr:rowOff>48100</xdr:rowOff>
    </xdr:from>
    <xdr:ext cx="0" cy="172227"/>
    <xdr:sp>
      <xdr:nvSpPr>
        <xdr:cNvPr id="1092" name="文本框 1091"/>
        <xdr:cNvSpPr txBox="1"/>
      </xdr:nvSpPr>
      <xdr:spPr>
        <a:xfrm>
          <a:off x="7010400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093" name="文本框 1092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094" name="文本框 1093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095" name="文本框 1094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096" name="文本框 1095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097" name="文本框 1096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098" name="文本框 1097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099" name="文本框 1098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00" name="文本框 1099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01" name="文本框 1100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02" name="文本框 1101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03" name="文本框 1102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04" name="文本框 1103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05" name="文本框 1104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06" name="文本框 1105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07" name="文本框 1106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08" name="文本框 1107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09" name="文本框 1108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10" name="文本框 1109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11" name="文本框 1110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12" name="文本框 1111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13" name="文本框 1112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14" name="文本框 1113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15" name="文本框 1114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16" name="文本框 1115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17" name="文本框 1116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18" name="文本框 1117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19" name="文本框 1118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0</xdr:row>
      <xdr:rowOff>0</xdr:rowOff>
    </xdr:from>
    <xdr:ext cx="0" cy="172227"/>
    <xdr:sp>
      <xdr:nvSpPr>
        <xdr:cNvPr id="1120" name="文本框 1119"/>
        <xdr:cNvSpPr txBox="1"/>
      </xdr:nvSpPr>
      <xdr:spPr>
        <a:xfrm>
          <a:off x="577881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21" name="文本框 1120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22" name="文本框 1121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23" name="文本框 1122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24" name="文本框 1123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25" name="文本框 1124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26" name="文本框 1125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27" name="文本框 1126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28" name="文本框 1127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29" name="文本框 1128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30" name="文本框 1129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31" name="文本框 1130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32" name="文本框 1131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33" name="文本框 1132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34" name="文本框 1133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35" name="文本框 1134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36" name="文本框 1135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37" name="文本框 1136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38" name="文本框 1137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39" name="文本框 1138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40" name="文本框 1139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41" name="文本框 1140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42" name="文本框 1141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43" name="文本框 1142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44" name="文本框 1143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45" name="文本框 1144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46" name="文本框 1145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47" name="文本框 1146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0</xdr:row>
      <xdr:rowOff>0</xdr:rowOff>
    </xdr:from>
    <xdr:ext cx="0" cy="172227"/>
    <xdr:sp>
      <xdr:nvSpPr>
        <xdr:cNvPr id="1148" name="文本框 1147"/>
        <xdr:cNvSpPr txBox="1"/>
      </xdr:nvSpPr>
      <xdr:spPr>
        <a:xfrm>
          <a:off x="116690775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49" name="文本框 1148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50" name="文本框 1149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51" name="文本框 1150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52" name="文本框 1151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53" name="文本框 1152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54" name="文本框 1153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55" name="文本框 1154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56" name="文本框 1155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57" name="文本框 1156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58" name="文本框 1157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59" name="文本框 1158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60" name="文本框 1159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61" name="文本框 1160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62" name="文本框 1161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63" name="文本框 1162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64" name="文本框 1163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65" name="文本框 1164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66" name="文本框 1165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67" name="文本框 1166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68" name="文本框 1167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69" name="文本框 1168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70" name="文本框 1169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71" name="文本框 1170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72" name="文本框 1171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73" name="文本框 1172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74" name="文本框 1173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75" name="文本框 1174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27</xdr:row>
      <xdr:rowOff>0</xdr:rowOff>
    </xdr:from>
    <xdr:ext cx="0" cy="172227"/>
    <xdr:sp>
      <xdr:nvSpPr>
        <xdr:cNvPr id="1176" name="文本框 1175"/>
        <xdr:cNvSpPr txBox="1"/>
      </xdr:nvSpPr>
      <xdr:spPr>
        <a:xfrm>
          <a:off x="57788175" y="5612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77" name="文本框 1176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78" name="文本框 1177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79" name="文本框 1178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80" name="文本框 1179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81" name="文本框 1180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82" name="文本框 1181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83" name="文本框 1182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84" name="文本框 1183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85" name="文本框 1184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86" name="文本框 1185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87" name="文本框 1186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88" name="文本框 1187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89" name="文本框 1188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90" name="文本框 1189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91" name="文本框 1190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92" name="文本框 1191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93" name="文本框 1192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94" name="文本框 1193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95" name="文本框 1194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96" name="文本框 1195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97" name="文本框 1196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98" name="文本框 1197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199" name="文本框 1198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200" name="文本框 1199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201" name="文本框 1200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202" name="文本框 1201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203" name="文本框 1202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51</xdr:row>
      <xdr:rowOff>0</xdr:rowOff>
    </xdr:from>
    <xdr:ext cx="0" cy="172227"/>
    <xdr:sp>
      <xdr:nvSpPr>
        <xdr:cNvPr id="1204" name="文本框 1203"/>
        <xdr:cNvSpPr txBox="1"/>
      </xdr:nvSpPr>
      <xdr:spPr>
        <a:xfrm>
          <a:off x="116690775" y="9956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05" name="文本框 1204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06" name="文本框 1205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07" name="文本框 1206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08" name="文本框 1207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09" name="文本框 1208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10" name="文本框 1209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11" name="文本框 1210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12" name="文本框 1211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13" name="文本框 1212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14" name="文本框 1213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15" name="文本框 1214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16" name="文本框 1215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17" name="文本框 1216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18" name="文本框 1217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19" name="文本框 1218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20" name="文本框 1219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21" name="文本框 1220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22" name="文本框 1221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23" name="文本框 1222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24" name="文本框 1223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25" name="文本框 1224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26" name="文本框 1225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27" name="文本框 1226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28" name="文本框 1227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29" name="文本框 1228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30" name="文本框 1229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31" name="文本框 1230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83</xdr:col>
      <xdr:colOff>0</xdr:colOff>
      <xdr:row>29</xdr:row>
      <xdr:rowOff>0</xdr:rowOff>
    </xdr:from>
    <xdr:ext cx="0" cy="172227"/>
    <xdr:sp>
      <xdr:nvSpPr>
        <xdr:cNvPr id="1232" name="文本框 1231"/>
        <xdr:cNvSpPr txBox="1"/>
      </xdr:nvSpPr>
      <xdr:spPr>
        <a:xfrm>
          <a:off x="57788175" y="59747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33" name="文本框 1232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34" name="文本框 1233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35" name="文本框 1234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36" name="文本框 1235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37" name="文本框 1236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38" name="文本框 1237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39" name="文本框 1238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40" name="文本框 1239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41" name="文本框 1240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42" name="文本框 1241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43" name="文本框 1242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44" name="文本框 1243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45" name="文本框 1244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46" name="文本框 1245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47" name="文本框 1246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48" name="文本框 1247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49" name="文本框 1248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50" name="文本框 1249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51" name="文本框 1250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52" name="文本框 1251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53" name="文本框 1252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54" name="文本框 1253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55" name="文本框 1254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56" name="文本框 1255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57" name="文本框 1256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58" name="文本框 1257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59" name="文本框 1258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1260" name="文本框 1259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0" cy="172227"/>
    <xdr:sp>
      <xdr:nvSpPr>
        <xdr:cNvPr id="1261" name="文本框 1260"/>
        <xdr:cNvSpPr txBox="1"/>
      </xdr:nvSpPr>
      <xdr:spPr>
        <a:xfrm>
          <a:off x="56578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92</xdr:row>
      <xdr:rowOff>48100</xdr:rowOff>
    </xdr:from>
    <xdr:ext cx="0" cy="172227"/>
    <xdr:sp>
      <xdr:nvSpPr>
        <xdr:cNvPr id="1262" name="文本框 1261"/>
        <xdr:cNvSpPr txBox="1"/>
      </xdr:nvSpPr>
      <xdr:spPr>
        <a:xfrm>
          <a:off x="5657850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92</xdr:row>
      <xdr:rowOff>48100</xdr:rowOff>
    </xdr:from>
    <xdr:ext cx="0" cy="172227"/>
    <xdr:sp>
      <xdr:nvSpPr>
        <xdr:cNvPr id="1263" name="文本框 1262"/>
        <xdr:cNvSpPr txBox="1"/>
      </xdr:nvSpPr>
      <xdr:spPr>
        <a:xfrm>
          <a:off x="5657850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79</xdr:col>
      <xdr:colOff>0</xdr:colOff>
      <xdr:row>36</xdr:row>
      <xdr:rowOff>0</xdr:rowOff>
    </xdr:from>
    <xdr:ext cx="0" cy="172227"/>
    <xdr:sp>
      <xdr:nvSpPr>
        <xdr:cNvPr id="1264" name="文本框 1263"/>
        <xdr:cNvSpPr txBox="1"/>
      </xdr:nvSpPr>
      <xdr:spPr>
        <a:xfrm>
          <a:off x="54463950" y="72415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154</xdr:row>
      <xdr:rowOff>0</xdr:rowOff>
    </xdr:from>
    <xdr:ext cx="0" cy="172227"/>
    <xdr:sp>
      <xdr:nvSpPr>
        <xdr:cNvPr id="1265" name="文本框 1264"/>
        <xdr:cNvSpPr txBox="1"/>
      </xdr:nvSpPr>
      <xdr:spPr>
        <a:xfrm>
          <a:off x="8362950" y="285965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154</xdr:row>
      <xdr:rowOff>0</xdr:rowOff>
    </xdr:from>
    <xdr:ext cx="0" cy="172227"/>
    <xdr:sp>
      <xdr:nvSpPr>
        <xdr:cNvPr id="1266" name="文本框 1265"/>
        <xdr:cNvSpPr txBox="1"/>
      </xdr:nvSpPr>
      <xdr:spPr>
        <a:xfrm>
          <a:off x="8362950" y="285965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154</xdr:row>
      <xdr:rowOff>0</xdr:rowOff>
    </xdr:from>
    <xdr:ext cx="0" cy="172227"/>
    <xdr:sp>
      <xdr:nvSpPr>
        <xdr:cNvPr id="1267" name="文本框 1266"/>
        <xdr:cNvSpPr txBox="1"/>
      </xdr:nvSpPr>
      <xdr:spPr>
        <a:xfrm>
          <a:off x="8362950" y="285965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12</xdr:col>
      <xdr:colOff>0</xdr:colOff>
      <xdr:row>154</xdr:row>
      <xdr:rowOff>0</xdr:rowOff>
    </xdr:from>
    <xdr:ext cx="0" cy="172227"/>
    <xdr:sp>
      <xdr:nvSpPr>
        <xdr:cNvPr id="1268" name="文本框 1267"/>
        <xdr:cNvSpPr txBox="1"/>
      </xdr:nvSpPr>
      <xdr:spPr>
        <a:xfrm>
          <a:off x="8362950" y="285965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56</xdr:col>
      <xdr:colOff>0</xdr:colOff>
      <xdr:row>154</xdr:row>
      <xdr:rowOff>0</xdr:rowOff>
    </xdr:from>
    <xdr:ext cx="0" cy="172227"/>
    <xdr:sp>
      <xdr:nvSpPr>
        <xdr:cNvPr id="1269" name="文本框 1268"/>
        <xdr:cNvSpPr txBox="1"/>
      </xdr:nvSpPr>
      <xdr:spPr>
        <a:xfrm>
          <a:off x="38528625" y="285965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56</xdr:col>
      <xdr:colOff>0</xdr:colOff>
      <xdr:row>154</xdr:row>
      <xdr:rowOff>0</xdr:rowOff>
    </xdr:from>
    <xdr:ext cx="0" cy="172227"/>
    <xdr:sp>
      <xdr:nvSpPr>
        <xdr:cNvPr id="1270" name="文本框 1269"/>
        <xdr:cNvSpPr txBox="1"/>
      </xdr:nvSpPr>
      <xdr:spPr>
        <a:xfrm>
          <a:off x="38528625" y="285965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56</xdr:col>
      <xdr:colOff>0</xdr:colOff>
      <xdr:row>154</xdr:row>
      <xdr:rowOff>0</xdr:rowOff>
    </xdr:from>
    <xdr:ext cx="0" cy="172227"/>
    <xdr:sp>
      <xdr:nvSpPr>
        <xdr:cNvPr id="1271" name="文本框 1270"/>
        <xdr:cNvSpPr txBox="1"/>
      </xdr:nvSpPr>
      <xdr:spPr>
        <a:xfrm>
          <a:off x="38528625" y="285965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56</xdr:col>
      <xdr:colOff>0</xdr:colOff>
      <xdr:row>154</xdr:row>
      <xdr:rowOff>0</xdr:rowOff>
    </xdr:from>
    <xdr:ext cx="0" cy="172227"/>
    <xdr:sp>
      <xdr:nvSpPr>
        <xdr:cNvPr id="1272" name="文本框 1271"/>
        <xdr:cNvSpPr txBox="1"/>
      </xdr:nvSpPr>
      <xdr:spPr>
        <a:xfrm>
          <a:off x="38528625" y="285965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0" cy="172227"/>
    <xdr:sp>
      <xdr:nvSpPr>
        <xdr:cNvPr id="1273" name="文本框 1272"/>
        <xdr:cNvSpPr txBox="1"/>
      </xdr:nvSpPr>
      <xdr:spPr>
        <a:xfrm>
          <a:off x="56578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8</xdr:col>
      <xdr:colOff>0</xdr:colOff>
      <xdr:row>92</xdr:row>
      <xdr:rowOff>48100</xdr:rowOff>
    </xdr:from>
    <xdr:ext cx="0" cy="172227"/>
    <xdr:sp>
      <xdr:nvSpPr>
        <xdr:cNvPr id="1274" name="文本框 1273"/>
        <xdr:cNvSpPr txBox="1"/>
      </xdr:nvSpPr>
      <xdr:spPr>
        <a:xfrm>
          <a:off x="5657850" y="174237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75" name="文本框 1274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76" name="文本框 1275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77" name="文本框 1276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78" name="文本框 1277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79" name="文本框 1278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80" name="文本框 1279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81" name="文本框 1280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82" name="文本框 1281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83" name="文本框 1282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84" name="文本框 1283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85" name="文本框 1284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86" name="文本框 1285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87" name="文本框 1286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88" name="文本框 1287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89" name="文本框 1288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90" name="文本框 1289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91" name="文本框 1290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92" name="文本框 1291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93" name="文本框 1292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94" name="文本框 1293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95" name="文本框 1294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96" name="文本框 1295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97" name="文本框 1296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98" name="文本框 1297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299" name="文本框 1298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300" name="文本框 1299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301" name="文本框 1300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19</xdr:row>
      <xdr:rowOff>0</xdr:rowOff>
    </xdr:from>
    <xdr:ext cx="0" cy="172227"/>
    <xdr:sp>
      <xdr:nvSpPr>
        <xdr:cNvPr id="1302" name="文本框 1301"/>
        <xdr:cNvSpPr txBox="1"/>
      </xdr:nvSpPr>
      <xdr:spPr>
        <a:xfrm>
          <a:off x="89592150" y="4164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03" name="文本框 1302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04" name="文本框 1303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05" name="文本框 1304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06" name="文本框 1305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07" name="文本框 1306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08" name="文本框 1307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09" name="文本框 1308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10" name="文本框 1309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11" name="文本框 1310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12" name="文本框 1311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13" name="文本框 1312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14" name="文本框 1313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15" name="文本框 1314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16" name="文本框 1315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17" name="文本框 1316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18" name="文本框 1317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19" name="文本框 1318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20" name="文本框 1319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21" name="文本框 1320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22" name="文本框 1321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23" name="文本框 1322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24" name="文本框 1323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25" name="文本框 1324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26" name="文本框 1325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27" name="文本框 1326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28" name="文本框 1327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29" name="文本框 1328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17</xdr:row>
      <xdr:rowOff>0</xdr:rowOff>
    </xdr:from>
    <xdr:ext cx="0" cy="172227"/>
    <xdr:sp>
      <xdr:nvSpPr>
        <xdr:cNvPr id="1330" name="文本框 1329"/>
        <xdr:cNvSpPr txBox="1"/>
      </xdr:nvSpPr>
      <xdr:spPr>
        <a:xfrm>
          <a:off x="895921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31" name="文本框 1330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32" name="文本框 1331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33" name="文本框 1332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34" name="文本框 1333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35" name="文本框 1334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36" name="文本框 1335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37" name="文本框 1336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38" name="文本框 1337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39" name="文本框 1338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40" name="文本框 1339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41" name="文本框 1340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42" name="文本框 1341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43" name="文本框 1342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44" name="文本框 1343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45" name="文本框 1344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46" name="文本框 1345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47" name="文本框 1346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48" name="文本框 1347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49" name="文本框 1348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50" name="文本框 1349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51" name="文本框 1350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52" name="文本框 1351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53" name="文本框 1352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54" name="文本框 1353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55" name="文本框 1354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56" name="文本框 1355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57" name="文本框 1356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58" name="文本框 1357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59" name="文本框 1358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60" name="文本框 1359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61" name="文本框 1360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62" name="文本框 1361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63" name="文本框 1362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64" name="文本框 1363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65" name="文本框 1364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66" name="文本框 1365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67" name="文本框 1366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68" name="文本框 1367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69" name="文本框 1368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70" name="文本框 1369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71" name="文本框 1370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72" name="文本框 1371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73" name="文本框 1372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74" name="文本框 1373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75" name="文本框 1374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76" name="文本框 1375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77" name="文本框 1376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78" name="文本框 1377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79" name="文本框 1378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80" name="文本框 1379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81" name="文本框 1380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82" name="文本框 1381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83" name="文本框 1382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84" name="文本框 1383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85" name="文本框 1384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386" name="文本框 1385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87" name="文本框 1386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88" name="文本框 1387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89" name="文本框 1388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90" name="文本框 1389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91" name="文本框 1390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92" name="文本框 1391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93" name="文本框 1392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94" name="文本框 1393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95" name="文本框 1394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96" name="文本框 1395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97" name="文本框 1396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98" name="文本框 1397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399" name="文本框 1398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00" name="文本框 1399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01" name="文本框 1400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02" name="文本框 1401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03" name="文本框 1402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04" name="文本框 1403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05" name="文本框 1404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06" name="文本框 1405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07" name="文本框 1406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08" name="文本框 1407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09" name="文本框 1408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10" name="文本框 1409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11" name="文本框 1410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12" name="文本框 1411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13" name="文本框 1412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0</xdr:row>
      <xdr:rowOff>0</xdr:rowOff>
    </xdr:from>
    <xdr:ext cx="0" cy="172227"/>
    <xdr:sp>
      <xdr:nvSpPr>
        <xdr:cNvPr id="1414" name="文本框 1413"/>
        <xdr:cNvSpPr txBox="1"/>
      </xdr:nvSpPr>
      <xdr:spPr>
        <a:xfrm>
          <a:off x="89592150" y="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15" name="文本框 1414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16" name="文本框 1415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17" name="文本框 1416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18" name="文本框 1417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19" name="文本框 1418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20" name="文本框 1419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21" name="文本框 1420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22" name="文本框 1421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23" name="文本框 1422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24" name="文本框 1423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25" name="文本框 1424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26" name="文本框 1425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27" name="文本框 1426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28" name="文本框 1427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29" name="文本框 1428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30" name="文本框 1429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31" name="文本框 1430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32" name="文本框 1431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33" name="文本框 1432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34" name="文本框 1433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35" name="文本框 1434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36" name="文本框 1435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37" name="文本框 1436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38" name="文本框 1437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39" name="文本框 1438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40" name="文本框 1439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41" name="文本框 1440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42" name="文本框 1441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43" name="文本框 1442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44" name="文本框 1443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45" name="文本框 1444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46" name="文本框 1445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47" name="文本框 1446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48" name="文本框 1447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49" name="文本框 1448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50" name="文本框 1449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51" name="文本框 1450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52" name="文本框 1451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53" name="文本框 1452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54" name="文本框 1453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55" name="文本框 1454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56" name="文本框 1455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57" name="文本框 1456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58" name="文本框 1457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59" name="文本框 1458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60" name="文本框 1459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61" name="文本框 1460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62" name="文本框 1461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63" name="文本框 1462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64" name="文本框 1463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65" name="文本框 1464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66" name="文本框 1465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67" name="文本框 1466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68" name="文本框 1467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69" name="文本框 1468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130</xdr:col>
      <xdr:colOff>0</xdr:colOff>
      <xdr:row>1</xdr:row>
      <xdr:rowOff>0</xdr:rowOff>
    </xdr:from>
    <xdr:ext cx="0" cy="172227"/>
    <xdr:sp>
      <xdr:nvSpPr>
        <xdr:cNvPr id="1470" name="文本框 1469"/>
        <xdr:cNvSpPr txBox="1"/>
      </xdr:nvSpPr>
      <xdr:spPr>
        <a:xfrm>
          <a:off x="89592150" y="9074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49</xdr:row>
      <xdr:rowOff>0</xdr:rowOff>
    </xdr:from>
    <xdr:ext cx="0" cy="172227"/>
    <xdr:sp>
      <xdr:nvSpPr>
        <xdr:cNvPr id="1471" name="文本框 1470"/>
        <xdr:cNvSpPr txBox="1"/>
      </xdr:nvSpPr>
      <xdr:spPr>
        <a:xfrm>
          <a:off x="116690775" y="95942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106</xdr:row>
      <xdr:rowOff>0</xdr:rowOff>
    </xdr:from>
    <xdr:ext cx="0" cy="172227"/>
    <xdr:sp>
      <xdr:nvSpPr>
        <xdr:cNvPr id="1472" name="文本框 1471"/>
        <xdr:cNvSpPr txBox="1"/>
      </xdr:nvSpPr>
      <xdr:spPr>
        <a:xfrm>
          <a:off x="116690775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73" name="文本框 1472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74" name="文本框 1473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75" name="文本框 1474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76" name="文本框 1475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77" name="文本框 1476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78" name="文本框 1477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79" name="文本框 1478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80" name="文本框 1479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81" name="文本框 1480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82" name="文本框 1481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83" name="文本框 1482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84" name="文本框 1483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85" name="文本框 1484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86" name="文本框 1485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87" name="文本框 1486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88" name="文本框 1487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89" name="文本框 1488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90" name="文本框 1489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91" name="文本框 1490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92" name="文本框 1491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93" name="文本框 1492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94" name="文本框 1493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95" name="文本框 1494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96" name="文本框 1495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97" name="文本框 1496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98" name="文本框 1497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499" name="文本框 1498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</xdr:row>
      <xdr:rowOff>0</xdr:rowOff>
    </xdr:from>
    <xdr:ext cx="0" cy="172227"/>
    <xdr:sp>
      <xdr:nvSpPr>
        <xdr:cNvPr id="1500" name="文本框 1499"/>
        <xdr:cNvSpPr txBox="1"/>
      </xdr:nvSpPr>
      <xdr:spPr>
        <a:xfrm>
          <a:off x="114099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01" name="文本框 1500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02" name="文本框 1501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03" name="文本框 1502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04" name="文本框 1503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05" name="文本框 1504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06" name="文本框 1505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07" name="文本框 1506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08" name="文本框 1507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09" name="文本框 1508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10" name="文本框 1509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11" name="文本框 1510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12" name="文本框 1511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13" name="文本框 1512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14" name="文本框 1513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15" name="文本框 1514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16" name="文本框 1515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17" name="文本框 1516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18" name="文本框 1517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19" name="文本框 1518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20" name="文本框 1519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21" name="文本框 1520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22" name="文本框 1521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23" name="文本框 1522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24" name="文本框 1523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25" name="文本框 1524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26" name="文本框 1525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27" name="文本框 1526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</xdr:row>
      <xdr:rowOff>0</xdr:rowOff>
    </xdr:from>
    <xdr:ext cx="0" cy="172227"/>
    <xdr:sp>
      <xdr:nvSpPr>
        <xdr:cNvPr id="1528" name="文本框 1527"/>
        <xdr:cNvSpPr txBox="1"/>
      </xdr:nvSpPr>
      <xdr:spPr>
        <a:xfrm>
          <a:off x="1107186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29" name="文本框 1528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30" name="文本框 1529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31" name="文本框 1530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32" name="文本框 1531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33" name="文本框 1532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34" name="文本框 1533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35" name="文本框 1534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36" name="文本框 1535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37" name="文本框 1536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38" name="文本框 1537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39" name="文本框 1538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40" name="文本框 1539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41" name="文本框 1540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42" name="文本框 1541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43" name="文本框 1542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44" name="文本框 1543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45" name="文本框 1544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46" name="文本框 1545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47" name="文本框 1546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48" name="文本框 1547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49" name="文本框 1548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50" name="文本框 1549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51" name="文本框 1550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52" name="文本框 1551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53" name="文本框 1552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54" name="文本框 1553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55" name="文本框 1554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</xdr:row>
      <xdr:rowOff>0</xdr:rowOff>
    </xdr:from>
    <xdr:ext cx="0" cy="172227"/>
    <xdr:sp>
      <xdr:nvSpPr>
        <xdr:cNvPr id="1556" name="文本框 1555"/>
        <xdr:cNvSpPr txBox="1"/>
      </xdr:nvSpPr>
      <xdr:spPr>
        <a:xfrm>
          <a:off x="1113948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57" name="文本框 1556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58" name="文本框 1557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59" name="文本框 1558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60" name="文本框 1559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61" name="文本框 1560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62" name="文本框 1561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63" name="文本框 1562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64" name="文本框 1563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65" name="文本框 1564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66" name="文本框 1565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67" name="文本框 1566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68" name="文本框 1567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69" name="文本框 1568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70" name="文本框 1569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71" name="文本框 1570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72" name="文本框 1571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73" name="文本框 1572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74" name="文本框 1573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75" name="文本框 1574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76" name="文本框 1575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77" name="文本框 1576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78" name="文本框 1577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79" name="文本框 1578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80" name="文本框 1579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81" name="文本框 1580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82" name="文本框 1581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83" name="文本框 1582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</xdr:row>
      <xdr:rowOff>0</xdr:rowOff>
    </xdr:from>
    <xdr:ext cx="0" cy="172227"/>
    <xdr:sp>
      <xdr:nvSpPr>
        <xdr:cNvPr id="1584" name="文本框 1583"/>
        <xdr:cNvSpPr txBox="1"/>
      </xdr:nvSpPr>
      <xdr:spPr>
        <a:xfrm>
          <a:off x="1080135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85" name="文本框 1584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86" name="文本框 1585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87" name="文本框 1586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88" name="文本框 1587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89" name="文本框 1588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90" name="文本框 1589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91" name="文本框 1590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92" name="文本框 1591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93" name="文本框 1592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94" name="文本框 1593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95" name="文本框 1594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96" name="文本框 1595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97" name="文本框 1596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98" name="文本框 1597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599" name="文本框 1598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00" name="文本框 1599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01" name="文本框 1600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02" name="文本框 1601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03" name="文本框 1602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04" name="文本框 1603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05" name="文本框 1604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06" name="文本框 1605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07" name="文本框 1606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08" name="文本框 1607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09" name="文本框 1608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10" name="文本框 1609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11" name="文本框 1610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</xdr:row>
      <xdr:rowOff>0</xdr:rowOff>
    </xdr:from>
    <xdr:ext cx="0" cy="172227"/>
    <xdr:sp>
      <xdr:nvSpPr>
        <xdr:cNvPr id="1612" name="文本框 1611"/>
        <xdr:cNvSpPr txBox="1"/>
      </xdr:nvSpPr>
      <xdr:spPr>
        <a:xfrm>
          <a:off x="1086897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13" name="文本框 1612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14" name="文本框 1613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15" name="文本框 1614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16" name="文本框 1615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17" name="文本框 1616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18" name="文本框 1617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19" name="文本框 1618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20" name="文本框 1619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21" name="文本框 1620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22" name="文本框 1621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23" name="文本框 1622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24" name="文本框 1623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25" name="文本框 1624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26" name="文本框 1625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27" name="文本框 1626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28" name="文本框 1627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29" name="文本框 1628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30" name="文本框 1629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31" name="文本框 1630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32" name="文本框 1631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33" name="文本框 1632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34" name="文本框 1633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35" name="文本框 1634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36" name="文本框 1635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37" name="文本框 1636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38" name="文本框 1637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39" name="文本框 1638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</xdr:row>
      <xdr:rowOff>0</xdr:rowOff>
    </xdr:from>
    <xdr:ext cx="0" cy="172227"/>
    <xdr:sp>
      <xdr:nvSpPr>
        <xdr:cNvPr id="1640" name="文本框 1639"/>
        <xdr:cNvSpPr txBox="1"/>
      </xdr:nvSpPr>
      <xdr:spPr>
        <a:xfrm>
          <a:off x="1066609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41" name="文本框 1640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42" name="文本框 1641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43" name="文本框 1642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44" name="文本框 1643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45" name="文本框 1644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46" name="文本框 1645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47" name="文本框 1646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48" name="文本框 1647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49" name="文本框 1648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50" name="文本框 1649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51" name="文本框 1650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52" name="文本框 1651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53" name="文本框 1652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54" name="文本框 1653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55" name="文本框 1654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56" name="文本框 1655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57" name="文本框 1656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58" name="文本框 1657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59" name="文本框 1658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60" name="文本框 1659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61" name="文本框 1660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62" name="文本框 1661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63" name="文本框 1662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64" name="文本框 1663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65" name="文本框 1664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66" name="文本框 1665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67" name="文本框 1666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</xdr:row>
      <xdr:rowOff>0</xdr:rowOff>
    </xdr:from>
    <xdr:ext cx="0" cy="172227"/>
    <xdr:sp>
      <xdr:nvSpPr>
        <xdr:cNvPr id="1668" name="文本框 1667"/>
        <xdr:cNvSpPr txBox="1"/>
      </xdr:nvSpPr>
      <xdr:spPr>
        <a:xfrm>
          <a:off x="1134237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69" name="文本框 1668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70" name="文本框 1669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71" name="文本框 1670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72" name="文本框 1671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73" name="文本框 1672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74" name="文本框 1673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75" name="文本框 1674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76" name="文本框 1675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77" name="文本框 1676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78" name="文本框 1677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79" name="文本框 1678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80" name="文本框 1679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81" name="文本框 1680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82" name="文本框 1681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83" name="文本框 1682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84" name="文本框 1683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85" name="文本框 1684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86" name="文本框 1685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87" name="文本框 1686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88" name="文本框 1687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89" name="文本框 1688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90" name="文本框 1689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91" name="文本框 1690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92" name="文本框 1691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93" name="文本框 1692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94" name="文本框 1693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95" name="文本框 1694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</xdr:row>
      <xdr:rowOff>0</xdr:rowOff>
    </xdr:from>
    <xdr:ext cx="0" cy="172227"/>
    <xdr:sp>
      <xdr:nvSpPr>
        <xdr:cNvPr id="1696" name="文本框 1695"/>
        <xdr:cNvSpPr txBox="1"/>
      </xdr:nvSpPr>
      <xdr:spPr>
        <a:xfrm>
          <a:off x="1073372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697" name="文本框 1696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698" name="文本框 1697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699" name="文本框 1698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00" name="文本框 1699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01" name="文本框 1700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02" name="文本框 1701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03" name="文本框 1702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04" name="文本框 1703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05" name="文本框 1704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06" name="文本框 1705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07" name="文本框 1706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08" name="文本框 1707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09" name="文本框 1708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10" name="文本框 1709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11" name="文本框 1710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12" name="文本框 1711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13" name="文本框 1712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14" name="文本框 1713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15" name="文本框 1714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16" name="文本框 1715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17" name="文本框 1716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18" name="文本框 1717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19" name="文本框 1718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20" name="文本框 1719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21" name="文本框 1720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22" name="文本框 1721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23" name="文本框 1722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</xdr:row>
      <xdr:rowOff>0</xdr:rowOff>
    </xdr:from>
    <xdr:ext cx="0" cy="172227"/>
    <xdr:sp>
      <xdr:nvSpPr>
        <xdr:cNvPr id="1724" name="文本框 1723"/>
        <xdr:cNvSpPr txBox="1"/>
      </xdr:nvSpPr>
      <xdr:spPr>
        <a:xfrm>
          <a:off x="902684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25" name="文本框 1724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26" name="文本框 1725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27" name="文本框 1726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28" name="文本框 1727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29" name="文本框 1728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30" name="文本框 1729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31" name="文本框 1730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32" name="文本框 1731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33" name="文本框 1732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34" name="文本框 1733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35" name="文本框 1734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36" name="文本框 1735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37" name="文本框 1736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38" name="文本框 1737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39" name="文本框 1738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40" name="文本框 1739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41" name="文本框 1740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42" name="文本框 1741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43" name="文本框 1742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44" name="文本框 1743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45" name="文本框 1744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46" name="文本框 1745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47" name="文本框 1746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48" name="文本框 1747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49" name="文本框 1748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50" name="文本框 1749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51" name="文本框 1750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</xdr:row>
      <xdr:rowOff>0</xdr:rowOff>
    </xdr:from>
    <xdr:ext cx="0" cy="172227"/>
    <xdr:sp>
      <xdr:nvSpPr>
        <xdr:cNvPr id="1752" name="文本框 1751"/>
        <xdr:cNvSpPr txBox="1"/>
      </xdr:nvSpPr>
      <xdr:spPr>
        <a:xfrm>
          <a:off x="9162097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53" name="文本框 1752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54" name="文本框 1753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55" name="文本框 1754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56" name="文本框 1755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57" name="文本框 1756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58" name="文本框 1757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59" name="文本框 1758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60" name="文本框 1759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61" name="文本框 1760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62" name="文本框 1761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63" name="文本框 1762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64" name="文本框 1763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65" name="文本框 1764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66" name="文本框 1765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67" name="文本框 1766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68" name="文本框 1767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69" name="文本框 1768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70" name="文本框 1769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71" name="文本框 1770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72" name="文本框 1771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73" name="文本框 1772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74" name="文本框 1773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75" name="文本框 1774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76" name="文本框 1775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77" name="文本框 1776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78" name="文本框 1777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79" name="文本框 1778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</xdr:row>
      <xdr:rowOff>0</xdr:rowOff>
    </xdr:from>
    <xdr:ext cx="0" cy="172227"/>
    <xdr:sp>
      <xdr:nvSpPr>
        <xdr:cNvPr id="1780" name="文本框 1779"/>
        <xdr:cNvSpPr txBox="1"/>
      </xdr:nvSpPr>
      <xdr:spPr>
        <a:xfrm>
          <a:off x="92973525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81" name="文本框 1780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82" name="文本框 1781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83" name="文本框 1782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84" name="文本框 1783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85" name="文本框 1784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86" name="文本框 1785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87" name="文本框 1786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88" name="文本框 1787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89" name="文本框 1788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90" name="文本框 1789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91" name="文本框 1790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92" name="文本框 1791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93" name="文本框 1792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94" name="文本框 1793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95" name="文本框 1794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96" name="文本框 1795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97" name="文本框 1796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98" name="文本框 1797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799" name="文本框 1798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800" name="文本框 1799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801" name="文本框 1800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802" name="文本框 1801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803" name="文本框 1802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804" name="文本框 1803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805" name="文本框 1804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806" name="文本框 1805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807" name="文本框 1806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</xdr:row>
      <xdr:rowOff>0</xdr:rowOff>
    </xdr:from>
    <xdr:ext cx="0" cy="172227"/>
    <xdr:sp>
      <xdr:nvSpPr>
        <xdr:cNvPr id="1808" name="文本框 1807"/>
        <xdr:cNvSpPr txBox="1"/>
      </xdr:nvSpPr>
      <xdr:spPr>
        <a:xfrm>
          <a:off x="944880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09" name="文本框 1808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10" name="文本框 1809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11" name="文本框 1810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12" name="文本框 1811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13" name="文本框 1812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14" name="文本框 1813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15" name="文本框 1814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16" name="文本框 1815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17" name="文本框 1816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18" name="文本框 1817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19" name="文本框 1818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20" name="文本框 1819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21" name="文本框 1820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22" name="文本框 1821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23" name="文本框 1822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24" name="文本框 1823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25" name="文本框 1824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26" name="文本框 1825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27" name="文本框 1826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28" name="文本框 1827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29" name="文本框 1828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30" name="文本框 1829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31" name="文本框 1830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32" name="文本框 1831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33" name="文本框 1832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34" name="文本框 1833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35" name="文本框 1834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</xdr:row>
      <xdr:rowOff>0</xdr:rowOff>
    </xdr:from>
    <xdr:ext cx="0" cy="172227"/>
    <xdr:sp>
      <xdr:nvSpPr>
        <xdr:cNvPr id="1836" name="文本框 1835"/>
        <xdr:cNvSpPr txBox="1"/>
      </xdr:nvSpPr>
      <xdr:spPr>
        <a:xfrm>
          <a:off x="958405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37" name="文本框 1836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38" name="文本框 1837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39" name="文本框 1838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40" name="文本框 1839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41" name="文本框 1840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42" name="文本框 1841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43" name="文本框 1842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44" name="文本框 1843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45" name="文本框 1844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46" name="文本框 1845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47" name="文本框 1846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48" name="文本框 1847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49" name="文本框 1848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50" name="文本框 1849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51" name="文本框 1850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52" name="文本框 1851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53" name="文本框 1852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54" name="文本框 1853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55" name="文本框 1854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56" name="文本框 1855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57" name="文本框 1856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58" name="文本框 1857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59" name="文本框 1858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60" name="文本框 1859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61" name="文本框 1860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62" name="文本框 1861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63" name="文本框 1862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</xdr:row>
      <xdr:rowOff>0</xdr:rowOff>
    </xdr:from>
    <xdr:ext cx="0" cy="172227"/>
    <xdr:sp>
      <xdr:nvSpPr>
        <xdr:cNvPr id="1864" name="文本框 1863"/>
        <xdr:cNvSpPr txBox="1"/>
      </xdr:nvSpPr>
      <xdr:spPr>
        <a:xfrm>
          <a:off x="971931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65" name="文本框 1864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66" name="文本框 1865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67" name="文本框 1866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68" name="文本框 1867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69" name="文本框 1868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70" name="文本框 1869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71" name="文本框 1870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72" name="文本框 1871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73" name="文本框 1872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74" name="文本框 1873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75" name="文本框 1874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76" name="文本框 1875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77" name="文本框 1876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78" name="文本框 1877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79" name="文本框 1878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80" name="文本框 1879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81" name="文本框 1880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82" name="文本框 1881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83" name="文本框 1882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84" name="文本框 1883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85" name="文本框 1884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86" name="文本框 1885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87" name="文本框 1886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88" name="文本框 1887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89" name="文本框 1888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90" name="文本框 1889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91" name="文本框 1890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</xdr:row>
      <xdr:rowOff>0</xdr:rowOff>
    </xdr:from>
    <xdr:ext cx="0" cy="172227"/>
    <xdr:sp>
      <xdr:nvSpPr>
        <xdr:cNvPr id="1892" name="文本框 1891"/>
        <xdr:cNvSpPr txBox="1"/>
      </xdr:nvSpPr>
      <xdr:spPr>
        <a:xfrm>
          <a:off x="985456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893" name="文本框 1892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894" name="文本框 1893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895" name="文本框 1894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896" name="文本框 1895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897" name="文本框 1896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898" name="文本框 1897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899" name="文本框 1898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00" name="文本框 1899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01" name="文本框 1900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02" name="文本框 1901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03" name="文本框 1902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04" name="文本框 1903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05" name="文本框 1904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06" name="文本框 1905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07" name="文本框 1906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08" name="文本框 1907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09" name="文本框 1908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10" name="文本框 1909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11" name="文本框 1910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12" name="文本框 1911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13" name="文本框 1912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14" name="文本框 1913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15" name="文本框 1914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16" name="文本框 1915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17" name="文本框 1916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18" name="文本框 1917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19" name="文本框 1918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</xdr:row>
      <xdr:rowOff>0</xdr:rowOff>
    </xdr:from>
    <xdr:ext cx="0" cy="172227"/>
    <xdr:sp>
      <xdr:nvSpPr>
        <xdr:cNvPr id="1920" name="文本框 1919"/>
        <xdr:cNvSpPr txBox="1"/>
      </xdr:nvSpPr>
      <xdr:spPr>
        <a:xfrm>
          <a:off x="998982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21" name="文本框 1920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22" name="文本框 1921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23" name="文本框 1922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24" name="文本框 1923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25" name="文本框 1924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26" name="文本框 1925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27" name="文本框 1926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28" name="文本框 1927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29" name="文本框 1928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30" name="文本框 1929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31" name="文本框 1930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32" name="文本框 1931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33" name="文本框 1932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34" name="文本框 1933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35" name="文本框 1934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36" name="文本框 1935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37" name="文本框 1936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38" name="文本框 1937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39" name="文本框 1938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40" name="文本框 1939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41" name="文本框 1940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42" name="文本框 1941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43" name="文本框 1942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44" name="文本框 1943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45" name="文本框 1944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46" name="文本框 1945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47" name="文本框 1946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</xdr:row>
      <xdr:rowOff>0</xdr:rowOff>
    </xdr:from>
    <xdr:ext cx="0" cy="172227"/>
    <xdr:sp>
      <xdr:nvSpPr>
        <xdr:cNvPr id="1948" name="文本框 1947"/>
        <xdr:cNvSpPr txBox="1"/>
      </xdr:nvSpPr>
      <xdr:spPr>
        <a:xfrm>
          <a:off x="1012507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49" name="文本框 1948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50" name="文本框 1949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51" name="文本框 1950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52" name="文本框 1951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53" name="文本框 1952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54" name="文本框 1953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55" name="文本框 1954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56" name="文本框 1955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57" name="文本框 1956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58" name="文本框 1957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59" name="文本框 1958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60" name="文本框 1959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61" name="文本框 1960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62" name="文本框 1961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63" name="文本框 1962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64" name="文本框 1963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65" name="文本框 1964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66" name="文本框 1965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67" name="文本框 1966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68" name="文本框 1967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69" name="文本框 1968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70" name="文本框 1969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71" name="文本框 1970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72" name="文本框 1971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73" name="文本框 1972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74" name="文本框 1973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75" name="文本框 1974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</xdr:row>
      <xdr:rowOff>0</xdr:rowOff>
    </xdr:from>
    <xdr:ext cx="0" cy="172227"/>
    <xdr:sp>
      <xdr:nvSpPr>
        <xdr:cNvPr id="1976" name="文本框 1975"/>
        <xdr:cNvSpPr txBox="1"/>
      </xdr:nvSpPr>
      <xdr:spPr>
        <a:xfrm>
          <a:off x="10260330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77" name="文本框 1976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78" name="文本框 1977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79" name="文本框 1978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80" name="文本框 1979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81" name="文本框 1980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82" name="文本框 1981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83" name="文本框 1982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84" name="文本框 1983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85" name="文本框 1984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86" name="文本框 1985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87" name="文本框 1986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88" name="文本框 1987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89" name="文本框 1988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90" name="文本框 1989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91" name="文本框 1990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92" name="文本框 1991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93" name="文本框 1992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94" name="文本框 1993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95" name="文本框 1994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96" name="文本框 1995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97" name="文本框 1996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98" name="文本框 1997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1999" name="文本框 1998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2000" name="文本框 1999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2001" name="文本框 2000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2002" name="文本框 2001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2003" name="文本框 2002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</xdr:row>
      <xdr:rowOff>0</xdr:rowOff>
    </xdr:from>
    <xdr:ext cx="0" cy="172227"/>
    <xdr:sp>
      <xdr:nvSpPr>
        <xdr:cNvPr id="2004" name="文本框 2003"/>
        <xdr:cNvSpPr txBox="1"/>
      </xdr:nvSpPr>
      <xdr:spPr>
        <a:xfrm>
          <a:off x="103955850" y="2174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05" name="文本框 2004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06" name="文本框 2005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07" name="文本框 2006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08" name="文本框 2007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09" name="文本框 2008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10" name="文本框 2009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11" name="文本框 2010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12" name="文本框 2011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13" name="文本框 2012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14" name="文本框 2013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15" name="文本框 2014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16" name="文本框 2015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17" name="文本框 2016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18" name="文本框 2017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19" name="文本框 2018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20" name="文本框 2019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21" name="文本框 2020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22" name="文本框 2021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23" name="文本框 2022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24" name="文本框 2023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25" name="文本框 2024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26" name="文本框 2025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27" name="文本框 2026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28" name="文本框 2027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29" name="文本框 2028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30" name="文本框 2029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31" name="文本框 2030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17</xdr:row>
      <xdr:rowOff>0</xdr:rowOff>
    </xdr:from>
    <xdr:ext cx="0" cy="172227"/>
    <xdr:sp>
      <xdr:nvSpPr>
        <xdr:cNvPr id="2032" name="文本框 2031"/>
        <xdr:cNvSpPr txBox="1"/>
      </xdr:nvSpPr>
      <xdr:spPr>
        <a:xfrm>
          <a:off x="116690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33" name="文本框 2032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34" name="文本框 2033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35" name="文本框 2034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36" name="文本框 2035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37" name="文本框 2036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38" name="文本框 2037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39" name="文本框 2038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40" name="文本框 2039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41" name="文本框 2040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42" name="文本框 2041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43" name="文本框 2042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44" name="文本框 2043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45" name="文本框 2044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46" name="文本框 2045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47" name="文本框 2046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48" name="文本框 2047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49" name="文本框 2048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50" name="文本框 2049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51" name="文本框 2050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52" name="文本框 2051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53" name="文本框 2052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54" name="文本框 2053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55" name="文本框 2054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56" name="文本框 2055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57" name="文本框 2056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58" name="文本框 2057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59" name="文本框 2058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17</xdr:row>
      <xdr:rowOff>0</xdr:rowOff>
    </xdr:from>
    <xdr:ext cx="0" cy="172227"/>
    <xdr:sp>
      <xdr:nvSpPr>
        <xdr:cNvPr id="2060" name="文本框 2059"/>
        <xdr:cNvSpPr txBox="1"/>
      </xdr:nvSpPr>
      <xdr:spPr>
        <a:xfrm>
          <a:off x="114099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61" name="文本框 2060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62" name="文本框 2061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63" name="文本框 2062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64" name="文本框 2063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65" name="文本框 2064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66" name="文本框 2065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67" name="文本框 2066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68" name="文本框 2067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69" name="文本框 2068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70" name="文本框 2069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71" name="文本框 2070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72" name="文本框 2071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73" name="文本框 2072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74" name="文本框 2073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75" name="文本框 2074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76" name="文本框 2075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77" name="文本框 2076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78" name="文本框 2077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79" name="文本框 2078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80" name="文本框 2079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81" name="文本框 2080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82" name="文本框 2081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83" name="文本框 2082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84" name="文本框 2083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85" name="文本框 2084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86" name="文本框 2085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87" name="文本框 2086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17</xdr:row>
      <xdr:rowOff>0</xdr:rowOff>
    </xdr:from>
    <xdr:ext cx="0" cy="172227"/>
    <xdr:sp>
      <xdr:nvSpPr>
        <xdr:cNvPr id="2088" name="文本框 2087"/>
        <xdr:cNvSpPr txBox="1"/>
      </xdr:nvSpPr>
      <xdr:spPr>
        <a:xfrm>
          <a:off x="1107186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089" name="文本框 2088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090" name="文本框 2089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091" name="文本框 2090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092" name="文本框 2091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093" name="文本框 2092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094" name="文本框 2093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095" name="文本框 2094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096" name="文本框 2095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097" name="文本框 2096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098" name="文本框 2097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099" name="文本框 2098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00" name="文本框 2099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01" name="文本框 2100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02" name="文本框 2101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03" name="文本框 2102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04" name="文本框 2103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05" name="文本框 2104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06" name="文本框 2105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07" name="文本框 2106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08" name="文本框 2107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09" name="文本框 2108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10" name="文本框 2109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11" name="文本框 2110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12" name="文本框 2111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13" name="文本框 2112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14" name="文本框 2113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15" name="文本框 2114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17</xdr:row>
      <xdr:rowOff>0</xdr:rowOff>
    </xdr:from>
    <xdr:ext cx="0" cy="172227"/>
    <xdr:sp>
      <xdr:nvSpPr>
        <xdr:cNvPr id="2116" name="文本框 2115"/>
        <xdr:cNvSpPr txBox="1"/>
      </xdr:nvSpPr>
      <xdr:spPr>
        <a:xfrm>
          <a:off x="1113948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17" name="文本框 2116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18" name="文本框 2117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19" name="文本框 2118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20" name="文本框 2119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21" name="文本框 2120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22" name="文本框 2121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23" name="文本框 2122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24" name="文本框 2123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25" name="文本框 2124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26" name="文本框 2125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27" name="文本框 2126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28" name="文本框 2127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29" name="文本框 2128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30" name="文本框 2129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31" name="文本框 2130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32" name="文本框 2131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33" name="文本框 2132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34" name="文本框 2133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35" name="文本框 2134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36" name="文本框 2135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37" name="文本框 2136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38" name="文本框 2137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39" name="文本框 2138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40" name="文本框 2139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41" name="文本框 2140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42" name="文本框 2141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43" name="文本框 2142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17</xdr:row>
      <xdr:rowOff>0</xdr:rowOff>
    </xdr:from>
    <xdr:ext cx="0" cy="172227"/>
    <xdr:sp>
      <xdr:nvSpPr>
        <xdr:cNvPr id="2144" name="文本框 2143"/>
        <xdr:cNvSpPr txBox="1"/>
      </xdr:nvSpPr>
      <xdr:spPr>
        <a:xfrm>
          <a:off x="1080135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45" name="文本框 2144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46" name="文本框 2145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47" name="文本框 2146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48" name="文本框 2147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49" name="文本框 2148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50" name="文本框 2149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51" name="文本框 2150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52" name="文本框 2151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53" name="文本框 2152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54" name="文本框 2153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55" name="文本框 2154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56" name="文本框 2155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57" name="文本框 2156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58" name="文本框 2157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59" name="文本框 2158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60" name="文本框 2159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61" name="文本框 2160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62" name="文本框 2161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63" name="文本框 2162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64" name="文本框 2163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65" name="文本框 2164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66" name="文本框 2165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67" name="文本框 2166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68" name="文本框 2167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69" name="文本框 2168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70" name="文本框 2169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71" name="文本框 2170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17</xdr:row>
      <xdr:rowOff>0</xdr:rowOff>
    </xdr:from>
    <xdr:ext cx="0" cy="172227"/>
    <xdr:sp>
      <xdr:nvSpPr>
        <xdr:cNvPr id="2172" name="文本框 2171"/>
        <xdr:cNvSpPr txBox="1"/>
      </xdr:nvSpPr>
      <xdr:spPr>
        <a:xfrm>
          <a:off x="1086897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73" name="文本框 2172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74" name="文本框 2173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75" name="文本框 2174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76" name="文本框 2175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77" name="文本框 2176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78" name="文本框 2177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79" name="文本框 2178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80" name="文本框 2179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81" name="文本框 2180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82" name="文本框 2181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83" name="文本框 2182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84" name="文本框 2183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85" name="文本框 2184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86" name="文本框 2185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87" name="文本框 2186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88" name="文本框 2187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89" name="文本框 2188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90" name="文本框 2189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91" name="文本框 2190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92" name="文本框 2191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93" name="文本框 2192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94" name="文本框 2193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95" name="文本框 2194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96" name="文本框 2195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97" name="文本框 2196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98" name="文本框 2197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199" name="文本框 2198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17</xdr:row>
      <xdr:rowOff>0</xdr:rowOff>
    </xdr:from>
    <xdr:ext cx="0" cy="172227"/>
    <xdr:sp>
      <xdr:nvSpPr>
        <xdr:cNvPr id="2200" name="文本框 2199"/>
        <xdr:cNvSpPr txBox="1"/>
      </xdr:nvSpPr>
      <xdr:spPr>
        <a:xfrm>
          <a:off x="1066609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01" name="文本框 2200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02" name="文本框 2201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03" name="文本框 2202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04" name="文本框 2203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05" name="文本框 2204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06" name="文本框 2205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07" name="文本框 2206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08" name="文本框 2207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09" name="文本框 2208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10" name="文本框 2209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11" name="文本框 2210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12" name="文本框 2211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13" name="文本框 2212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14" name="文本框 2213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15" name="文本框 2214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16" name="文本框 2215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17" name="文本框 2216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18" name="文本框 2217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19" name="文本框 2218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20" name="文本框 2219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21" name="文本框 2220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22" name="文本框 2221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23" name="文本框 2222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24" name="文本框 2223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25" name="文本框 2224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26" name="文本框 2225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27" name="文本框 2226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17</xdr:row>
      <xdr:rowOff>0</xdr:rowOff>
    </xdr:from>
    <xdr:ext cx="0" cy="172227"/>
    <xdr:sp>
      <xdr:nvSpPr>
        <xdr:cNvPr id="2228" name="文本框 2227"/>
        <xdr:cNvSpPr txBox="1"/>
      </xdr:nvSpPr>
      <xdr:spPr>
        <a:xfrm>
          <a:off x="1134237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29" name="文本框 2228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30" name="文本框 2229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31" name="文本框 2230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32" name="文本框 2231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33" name="文本框 2232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34" name="文本框 2233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35" name="文本框 2234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36" name="文本框 2235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37" name="文本框 2236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38" name="文本框 2237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39" name="文本框 2238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40" name="文本框 2239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41" name="文本框 2240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42" name="文本框 2241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43" name="文本框 2242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44" name="文本框 2243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45" name="文本框 2244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46" name="文本框 2245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47" name="文本框 2246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48" name="文本框 2247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49" name="文本框 2248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50" name="文本框 2249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51" name="文本框 2250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52" name="文本框 2251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53" name="文本框 2252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54" name="文本框 2253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55" name="文本框 2254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17</xdr:row>
      <xdr:rowOff>0</xdr:rowOff>
    </xdr:from>
    <xdr:ext cx="0" cy="172227"/>
    <xdr:sp>
      <xdr:nvSpPr>
        <xdr:cNvPr id="2256" name="文本框 2255"/>
        <xdr:cNvSpPr txBox="1"/>
      </xdr:nvSpPr>
      <xdr:spPr>
        <a:xfrm>
          <a:off x="1073372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57" name="文本框 2256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58" name="文本框 2257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59" name="文本框 2258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60" name="文本框 2259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61" name="文本框 2260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62" name="文本框 2261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63" name="文本框 2262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64" name="文本框 2263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65" name="文本框 2264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66" name="文本框 2265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67" name="文本框 2266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68" name="文本框 2267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69" name="文本框 2268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70" name="文本框 2269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71" name="文本框 2270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72" name="文本框 2271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73" name="文本框 2272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74" name="文本框 2273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75" name="文本框 2274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76" name="文本框 2275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77" name="文本框 2276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78" name="文本框 2277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79" name="文本框 2278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80" name="文本框 2279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81" name="文本框 2280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82" name="文本框 2281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83" name="文本框 2282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17</xdr:row>
      <xdr:rowOff>0</xdr:rowOff>
    </xdr:from>
    <xdr:ext cx="0" cy="172227"/>
    <xdr:sp>
      <xdr:nvSpPr>
        <xdr:cNvPr id="2284" name="文本框 2283"/>
        <xdr:cNvSpPr txBox="1"/>
      </xdr:nvSpPr>
      <xdr:spPr>
        <a:xfrm>
          <a:off x="902684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85" name="文本框 2284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86" name="文本框 2285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87" name="文本框 2286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88" name="文本框 2287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89" name="文本框 2288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90" name="文本框 2289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91" name="文本框 2290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92" name="文本框 2291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93" name="文本框 2292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94" name="文本框 2293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95" name="文本框 2294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96" name="文本框 2295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97" name="文本框 2296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98" name="文本框 2297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299" name="文本框 2298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00" name="文本框 2299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01" name="文本框 2300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02" name="文本框 2301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03" name="文本框 2302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04" name="文本框 2303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05" name="文本框 2304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06" name="文本框 2305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07" name="文本框 2306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08" name="文本框 2307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09" name="文本框 2308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10" name="文本框 2309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11" name="文本框 2310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17</xdr:row>
      <xdr:rowOff>0</xdr:rowOff>
    </xdr:from>
    <xdr:ext cx="0" cy="172227"/>
    <xdr:sp>
      <xdr:nvSpPr>
        <xdr:cNvPr id="2312" name="文本框 2311"/>
        <xdr:cNvSpPr txBox="1"/>
      </xdr:nvSpPr>
      <xdr:spPr>
        <a:xfrm>
          <a:off x="9162097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13" name="文本框 2312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14" name="文本框 2313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15" name="文本框 2314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16" name="文本框 2315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17" name="文本框 2316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18" name="文本框 2317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19" name="文本框 2318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20" name="文本框 2319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21" name="文本框 2320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22" name="文本框 2321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23" name="文本框 2322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24" name="文本框 2323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25" name="文本框 2324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26" name="文本框 2325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27" name="文本框 2326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28" name="文本框 2327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29" name="文本框 2328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30" name="文本框 2329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31" name="文本框 2330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32" name="文本框 2331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33" name="文本框 2332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34" name="文本框 2333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35" name="文本框 2334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36" name="文本框 2335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37" name="文本框 2336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38" name="文本框 2337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39" name="文本框 2338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17</xdr:row>
      <xdr:rowOff>0</xdr:rowOff>
    </xdr:from>
    <xdr:ext cx="0" cy="172227"/>
    <xdr:sp>
      <xdr:nvSpPr>
        <xdr:cNvPr id="2340" name="文本框 2339"/>
        <xdr:cNvSpPr txBox="1"/>
      </xdr:nvSpPr>
      <xdr:spPr>
        <a:xfrm>
          <a:off x="92973525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41" name="文本框 2340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42" name="文本框 2341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43" name="文本框 2342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44" name="文本框 2343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45" name="文本框 2344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46" name="文本框 2345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47" name="文本框 2346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48" name="文本框 2347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49" name="文本框 2348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50" name="文本框 2349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51" name="文本框 2350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52" name="文本框 2351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53" name="文本框 2352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54" name="文本框 2353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55" name="文本框 2354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56" name="文本框 2355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57" name="文本框 2356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58" name="文本框 2357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59" name="文本框 2358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60" name="文本框 2359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61" name="文本框 2360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62" name="文本框 2361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63" name="文本框 2362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64" name="文本框 2363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65" name="文本框 2364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66" name="文本框 2365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67" name="文本框 2366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17</xdr:row>
      <xdr:rowOff>0</xdr:rowOff>
    </xdr:from>
    <xdr:ext cx="0" cy="172227"/>
    <xdr:sp>
      <xdr:nvSpPr>
        <xdr:cNvPr id="2368" name="文本框 2367"/>
        <xdr:cNvSpPr txBox="1"/>
      </xdr:nvSpPr>
      <xdr:spPr>
        <a:xfrm>
          <a:off x="944880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69" name="文本框 2368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70" name="文本框 2369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71" name="文本框 2370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72" name="文本框 2371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73" name="文本框 2372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74" name="文本框 2373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75" name="文本框 2374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76" name="文本框 2375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77" name="文本框 2376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78" name="文本框 2377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79" name="文本框 2378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80" name="文本框 2379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81" name="文本框 2380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82" name="文本框 2381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83" name="文本框 2382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84" name="文本框 2383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85" name="文本框 2384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86" name="文本框 2385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87" name="文本框 2386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88" name="文本框 2387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89" name="文本框 2388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90" name="文本框 2389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91" name="文本框 2390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92" name="文本框 2391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93" name="文本框 2392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94" name="文本框 2393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95" name="文本框 2394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17</xdr:row>
      <xdr:rowOff>0</xdr:rowOff>
    </xdr:from>
    <xdr:ext cx="0" cy="172227"/>
    <xdr:sp>
      <xdr:nvSpPr>
        <xdr:cNvPr id="2396" name="文本框 2395"/>
        <xdr:cNvSpPr txBox="1"/>
      </xdr:nvSpPr>
      <xdr:spPr>
        <a:xfrm>
          <a:off x="958405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397" name="文本框 2396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398" name="文本框 2397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399" name="文本框 2398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00" name="文本框 2399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01" name="文本框 2400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02" name="文本框 2401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03" name="文本框 2402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04" name="文本框 2403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05" name="文本框 2404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06" name="文本框 2405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07" name="文本框 2406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08" name="文本框 2407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09" name="文本框 2408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10" name="文本框 2409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11" name="文本框 2410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12" name="文本框 2411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13" name="文本框 2412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14" name="文本框 2413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15" name="文本框 2414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16" name="文本框 2415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17" name="文本框 2416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18" name="文本框 2417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19" name="文本框 2418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20" name="文本框 2419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21" name="文本框 2420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22" name="文本框 2421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23" name="文本框 2422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17</xdr:row>
      <xdr:rowOff>0</xdr:rowOff>
    </xdr:from>
    <xdr:ext cx="0" cy="172227"/>
    <xdr:sp>
      <xdr:nvSpPr>
        <xdr:cNvPr id="2424" name="文本框 2423"/>
        <xdr:cNvSpPr txBox="1"/>
      </xdr:nvSpPr>
      <xdr:spPr>
        <a:xfrm>
          <a:off x="971931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25" name="文本框 2424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26" name="文本框 2425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27" name="文本框 2426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28" name="文本框 2427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29" name="文本框 2428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30" name="文本框 2429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31" name="文本框 2430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32" name="文本框 2431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33" name="文本框 2432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34" name="文本框 2433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35" name="文本框 2434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36" name="文本框 2435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37" name="文本框 2436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38" name="文本框 2437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39" name="文本框 2438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40" name="文本框 2439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41" name="文本框 2440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42" name="文本框 2441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43" name="文本框 2442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44" name="文本框 2443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45" name="文本框 2444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46" name="文本框 2445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47" name="文本框 2446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48" name="文本框 2447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49" name="文本框 2448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50" name="文本框 2449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51" name="文本框 2450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17</xdr:row>
      <xdr:rowOff>0</xdr:rowOff>
    </xdr:from>
    <xdr:ext cx="0" cy="172227"/>
    <xdr:sp>
      <xdr:nvSpPr>
        <xdr:cNvPr id="2452" name="文本框 2451"/>
        <xdr:cNvSpPr txBox="1"/>
      </xdr:nvSpPr>
      <xdr:spPr>
        <a:xfrm>
          <a:off x="985456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53" name="文本框 2452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54" name="文本框 2453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55" name="文本框 2454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56" name="文本框 2455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57" name="文本框 2456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58" name="文本框 2457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59" name="文本框 2458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60" name="文本框 2459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61" name="文本框 2460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62" name="文本框 2461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63" name="文本框 2462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64" name="文本框 2463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65" name="文本框 2464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66" name="文本框 2465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67" name="文本框 2466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68" name="文本框 2467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69" name="文本框 2468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70" name="文本框 2469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71" name="文本框 2470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72" name="文本框 2471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73" name="文本框 2472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74" name="文本框 2473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75" name="文本框 2474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76" name="文本框 2475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77" name="文本框 2476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78" name="文本框 2477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79" name="文本框 2478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17</xdr:row>
      <xdr:rowOff>0</xdr:rowOff>
    </xdr:from>
    <xdr:ext cx="0" cy="172227"/>
    <xdr:sp>
      <xdr:nvSpPr>
        <xdr:cNvPr id="2480" name="文本框 2479"/>
        <xdr:cNvSpPr txBox="1"/>
      </xdr:nvSpPr>
      <xdr:spPr>
        <a:xfrm>
          <a:off x="998982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81" name="文本框 2480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82" name="文本框 2481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83" name="文本框 2482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84" name="文本框 2483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85" name="文本框 2484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86" name="文本框 2485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87" name="文本框 2486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88" name="文本框 2487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89" name="文本框 2488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90" name="文本框 2489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91" name="文本框 2490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92" name="文本框 2491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93" name="文本框 2492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94" name="文本框 2493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95" name="文本框 2494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96" name="文本框 2495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97" name="文本框 2496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98" name="文本框 2497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499" name="文本框 2498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500" name="文本框 2499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501" name="文本框 2500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502" name="文本框 2501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503" name="文本框 2502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504" name="文本框 2503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505" name="文本框 2504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506" name="文本框 2505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507" name="文本框 2506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17</xdr:row>
      <xdr:rowOff>0</xdr:rowOff>
    </xdr:from>
    <xdr:ext cx="0" cy="172227"/>
    <xdr:sp>
      <xdr:nvSpPr>
        <xdr:cNvPr id="2508" name="文本框 2507"/>
        <xdr:cNvSpPr txBox="1"/>
      </xdr:nvSpPr>
      <xdr:spPr>
        <a:xfrm>
          <a:off x="1012507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09" name="文本框 2508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10" name="文本框 2509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11" name="文本框 2510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12" name="文本框 2511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13" name="文本框 2512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14" name="文本框 2513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15" name="文本框 2514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16" name="文本框 2515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17" name="文本框 2516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18" name="文本框 2517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19" name="文本框 2518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20" name="文本框 2519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21" name="文本框 2520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22" name="文本框 2521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23" name="文本框 2522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24" name="文本框 2523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25" name="文本框 2524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26" name="文本框 2525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27" name="文本框 2526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28" name="文本框 2527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29" name="文本框 2528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30" name="文本框 2529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31" name="文本框 2530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32" name="文本框 2531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33" name="文本框 2532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34" name="文本框 2533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35" name="文本框 2534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17</xdr:row>
      <xdr:rowOff>0</xdr:rowOff>
    </xdr:from>
    <xdr:ext cx="0" cy="172227"/>
    <xdr:sp>
      <xdr:nvSpPr>
        <xdr:cNvPr id="2536" name="文本框 2535"/>
        <xdr:cNvSpPr txBox="1"/>
      </xdr:nvSpPr>
      <xdr:spPr>
        <a:xfrm>
          <a:off x="10260330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37" name="文本框 2536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38" name="文本框 2537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39" name="文本框 2538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40" name="文本框 2539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41" name="文本框 2540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42" name="文本框 2541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43" name="文本框 2542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44" name="文本框 2543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45" name="文本框 2544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46" name="文本框 2545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47" name="文本框 2546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48" name="文本框 2547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49" name="文本框 2548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50" name="文本框 2549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51" name="文本框 2550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52" name="文本框 2551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53" name="文本框 2552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54" name="文本框 2553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55" name="文本框 2554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56" name="文本框 2555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57" name="文本框 2556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58" name="文本框 2557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59" name="文本框 2558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60" name="文本框 2559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61" name="文本框 2560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62" name="文本框 2561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63" name="文本框 2562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17</xdr:row>
      <xdr:rowOff>0</xdr:rowOff>
    </xdr:from>
    <xdr:ext cx="0" cy="172227"/>
    <xdr:sp>
      <xdr:nvSpPr>
        <xdr:cNvPr id="2564" name="文本框 2563"/>
        <xdr:cNvSpPr txBox="1"/>
      </xdr:nvSpPr>
      <xdr:spPr>
        <a:xfrm>
          <a:off x="103955850" y="38030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45" name="文本框 4244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46" name="文本框 4245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47" name="文本框 4246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48" name="文本框 4247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49" name="文本框 4248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50" name="文本框 4249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51" name="文本框 4250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52" name="文本框 4251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53" name="文本框 4252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54" name="文本框 4253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55" name="文本框 4254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56" name="文本框 4255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57" name="文本框 4256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58" name="文本框 4257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59" name="文本框 4258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60" name="文本框 4259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61" name="文本框 4260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62" name="文本框 4261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63" name="文本框 4262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64" name="文本框 4263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65" name="文本框 4264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66" name="文本框 4265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67" name="文本框 4266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68" name="文本框 4267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69" name="文本框 4268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70" name="文本框 4269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71" name="文本框 4270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78</xdr:row>
      <xdr:rowOff>0</xdr:rowOff>
    </xdr:from>
    <xdr:ext cx="0" cy="172227"/>
    <xdr:sp>
      <xdr:nvSpPr>
        <xdr:cNvPr id="4272" name="文本框 4271"/>
        <xdr:cNvSpPr txBox="1"/>
      </xdr:nvSpPr>
      <xdr:spPr>
        <a:xfrm>
          <a:off x="116690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73" name="文本框 4272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74" name="文本框 4273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75" name="文本框 4274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76" name="文本框 4275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77" name="文本框 4276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78" name="文本框 4277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79" name="文本框 4278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80" name="文本框 4279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81" name="文本框 4280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82" name="文本框 4281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83" name="文本框 4282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84" name="文本框 4283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85" name="文本框 4284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86" name="文本框 4285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87" name="文本框 4286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88" name="文本框 4287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89" name="文本框 4288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90" name="文本框 4289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91" name="文本框 4290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92" name="文本框 4291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93" name="文本框 4292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94" name="文本框 4293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95" name="文本框 4294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96" name="文本框 4295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97" name="文本框 4296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98" name="文本框 4297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299" name="文本框 4298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78</xdr:row>
      <xdr:rowOff>0</xdr:rowOff>
    </xdr:from>
    <xdr:ext cx="0" cy="172227"/>
    <xdr:sp>
      <xdr:nvSpPr>
        <xdr:cNvPr id="4300" name="文本框 4299"/>
        <xdr:cNvSpPr txBox="1"/>
      </xdr:nvSpPr>
      <xdr:spPr>
        <a:xfrm>
          <a:off x="114099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01" name="文本框 4300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02" name="文本框 4301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03" name="文本框 4302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04" name="文本框 4303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05" name="文本框 4304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06" name="文本框 4305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07" name="文本框 4306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08" name="文本框 4307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09" name="文本框 4308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10" name="文本框 4309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11" name="文本框 4310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12" name="文本框 4311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13" name="文本框 4312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14" name="文本框 4313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15" name="文本框 4314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16" name="文本框 4315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17" name="文本框 4316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18" name="文本框 4317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19" name="文本框 4318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20" name="文本框 4319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21" name="文本框 4320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22" name="文本框 4321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23" name="文本框 4322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24" name="文本框 4323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25" name="文本框 4324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26" name="文本框 4325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27" name="文本框 4326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78</xdr:row>
      <xdr:rowOff>0</xdr:rowOff>
    </xdr:from>
    <xdr:ext cx="0" cy="172227"/>
    <xdr:sp>
      <xdr:nvSpPr>
        <xdr:cNvPr id="4328" name="文本框 4327"/>
        <xdr:cNvSpPr txBox="1"/>
      </xdr:nvSpPr>
      <xdr:spPr>
        <a:xfrm>
          <a:off x="1107186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29" name="文本框 4328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30" name="文本框 4329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31" name="文本框 4330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32" name="文本框 4331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33" name="文本框 4332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34" name="文本框 4333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35" name="文本框 4334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36" name="文本框 4335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37" name="文本框 4336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38" name="文本框 4337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39" name="文本框 4338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40" name="文本框 4339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41" name="文本框 4340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42" name="文本框 4341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43" name="文本框 4342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44" name="文本框 4343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45" name="文本框 4344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46" name="文本框 4345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47" name="文本框 4346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48" name="文本框 4347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49" name="文本框 4348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50" name="文本框 4349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51" name="文本框 4350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52" name="文本框 4351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53" name="文本框 4352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54" name="文本框 4353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55" name="文本框 4354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78</xdr:row>
      <xdr:rowOff>0</xdr:rowOff>
    </xdr:from>
    <xdr:ext cx="0" cy="172227"/>
    <xdr:sp>
      <xdr:nvSpPr>
        <xdr:cNvPr id="4356" name="文本框 4355"/>
        <xdr:cNvSpPr txBox="1"/>
      </xdr:nvSpPr>
      <xdr:spPr>
        <a:xfrm>
          <a:off x="1113948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57" name="文本框 4356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58" name="文本框 4357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59" name="文本框 4358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60" name="文本框 4359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61" name="文本框 4360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62" name="文本框 4361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63" name="文本框 4362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64" name="文本框 4363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65" name="文本框 4364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66" name="文本框 4365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67" name="文本框 4366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68" name="文本框 4367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69" name="文本框 4368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70" name="文本框 4369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71" name="文本框 4370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72" name="文本框 4371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73" name="文本框 4372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74" name="文本框 4373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75" name="文本框 4374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76" name="文本框 4375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77" name="文本框 4376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78" name="文本框 4377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79" name="文本框 4378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80" name="文本框 4379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81" name="文本框 4380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82" name="文本框 4381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83" name="文本框 4382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78</xdr:row>
      <xdr:rowOff>0</xdr:rowOff>
    </xdr:from>
    <xdr:ext cx="0" cy="172227"/>
    <xdr:sp>
      <xdr:nvSpPr>
        <xdr:cNvPr id="4384" name="文本框 4383"/>
        <xdr:cNvSpPr txBox="1"/>
      </xdr:nvSpPr>
      <xdr:spPr>
        <a:xfrm>
          <a:off x="1080135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85" name="文本框 4384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86" name="文本框 4385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87" name="文本框 4386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88" name="文本框 4387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89" name="文本框 4388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90" name="文本框 4389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91" name="文本框 4390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92" name="文本框 4391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93" name="文本框 4392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94" name="文本框 4393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95" name="文本框 4394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96" name="文本框 4395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97" name="文本框 4396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98" name="文本框 4397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399" name="文本框 4398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00" name="文本框 4399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01" name="文本框 4400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02" name="文本框 4401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03" name="文本框 4402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04" name="文本框 4403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05" name="文本框 4404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06" name="文本框 4405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07" name="文本框 4406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08" name="文本框 4407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09" name="文本框 4408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10" name="文本框 4409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11" name="文本框 4410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78</xdr:row>
      <xdr:rowOff>0</xdr:rowOff>
    </xdr:from>
    <xdr:ext cx="0" cy="172227"/>
    <xdr:sp>
      <xdr:nvSpPr>
        <xdr:cNvPr id="4412" name="文本框 4411"/>
        <xdr:cNvSpPr txBox="1"/>
      </xdr:nvSpPr>
      <xdr:spPr>
        <a:xfrm>
          <a:off x="1086897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13" name="文本框 4412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14" name="文本框 4413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15" name="文本框 4414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16" name="文本框 4415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17" name="文本框 4416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18" name="文本框 4417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19" name="文本框 4418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20" name="文本框 4419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21" name="文本框 4420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22" name="文本框 4421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23" name="文本框 4422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24" name="文本框 4423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25" name="文本框 4424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26" name="文本框 4425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27" name="文本框 4426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28" name="文本框 4427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29" name="文本框 4428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30" name="文本框 4429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31" name="文本框 4430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32" name="文本框 4431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33" name="文本框 4432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34" name="文本框 4433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35" name="文本框 4434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36" name="文本框 4435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37" name="文本框 4436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38" name="文本框 4437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39" name="文本框 4438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78</xdr:row>
      <xdr:rowOff>0</xdr:rowOff>
    </xdr:from>
    <xdr:ext cx="0" cy="172227"/>
    <xdr:sp>
      <xdr:nvSpPr>
        <xdr:cNvPr id="4440" name="文本框 4439"/>
        <xdr:cNvSpPr txBox="1"/>
      </xdr:nvSpPr>
      <xdr:spPr>
        <a:xfrm>
          <a:off x="1066609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41" name="文本框 4440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42" name="文本框 4441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43" name="文本框 4442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44" name="文本框 4443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45" name="文本框 4444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46" name="文本框 4445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47" name="文本框 4446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48" name="文本框 4447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49" name="文本框 4448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50" name="文本框 4449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51" name="文本框 4450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52" name="文本框 4451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53" name="文本框 4452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54" name="文本框 4453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55" name="文本框 4454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56" name="文本框 4455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57" name="文本框 4456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58" name="文本框 4457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59" name="文本框 4458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60" name="文本框 4459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61" name="文本框 4460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62" name="文本框 4461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63" name="文本框 4462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64" name="文本框 4463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65" name="文本框 4464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66" name="文本框 4465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67" name="文本框 4466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78</xdr:row>
      <xdr:rowOff>0</xdr:rowOff>
    </xdr:from>
    <xdr:ext cx="0" cy="172227"/>
    <xdr:sp>
      <xdr:nvSpPr>
        <xdr:cNvPr id="4468" name="文本框 4467"/>
        <xdr:cNvSpPr txBox="1"/>
      </xdr:nvSpPr>
      <xdr:spPr>
        <a:xfrm>
          <a:off x="1134237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69" name="文本框 4468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70" name="文本框 4469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71" name="文本框 4470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72" name="文本框 4471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73" name="文本框 4472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74" name="文本框 4473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75" name="文本框 4474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76" name="文本框 4475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77" name="文本框 4476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78" name="文本框 4477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79" name="文本框 4478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80" name="文本框 4479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81" name="文本框 4480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82" name="文本框 4481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83" name="文本框 4482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84" name="文本框 4483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85" name="文本框 4484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86" name="文本框 4485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87" name="文本框 4486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88" name="文本框 4487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89" name="文本框 4488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90" name="文本框 4489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91" name="文本框 4490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92" name="文本框 4491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93" name="文本框 4492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94" name="文本框 4493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95" name="文本框 4494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78</xdr:row>
      <xdr:rowOff>0</xdr:rowOff>
    </xdr:from>
    <xdr:ext cx="0" cy="172227"/>
    <xdr:sp>
      <xdr:nvSpPr>
        <xdr:cNvPr id="4496" name="文本框 4495"/>
        <xdr:cNvSpPr txBox="1"/>
      </xdr:nvSpPr>
      <xdr:spPr>
        <a:xfrm>
          <a:off x="1073372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497" name="文本框 4496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498" name="文本框 4497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499" name="文本框 4498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00" name="文本框 4499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01" name="文本框 4500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02" name="文本框 4501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03" name="文本框 4502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04" name="文本框 4503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05" name="文本框 4504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06" name="文本框 4505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07" name="文本框 4506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08" name="文本框 4507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09" name="文本框 4508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10" name="文本框 4509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11" name="文本框 4510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12" name="文本框 4511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13" name="文本框 4512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14" name="文本框 4513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15" name="文本框 4514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16" name="文本框 4515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17" name="文本框 4516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18" name="文本框 4517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19" name="文本框 4518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20" name="文本框 4519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21" name="文本框 4520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22" name="文本框 4521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23" name="文本框 4522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78</xdr:row>
      <xdr:rowOff>0</xdr:rowOff>
    </xdr:from>
    <xdr:ext cx="0" cy="172227"/>
    <xdr:sp>
      <xdr:nvSpPr>
        <xdr:cNvPr id="4524" name="文本框 4523"/>
        <xdr:cNvSpPr txBox="1"/>
      </xdr:nvSpPr>
      <xdr:spPr>
        <a:xfrm>
          <a:off x="902684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25" name="文本框 4524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26" name="文本框 4525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27" name="文本框 4526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28" name="文本框 4527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29" name="文本框 4528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30" name="文本框 4529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31" name="文本框 4530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32" name="文本框 4531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33" name="文本框 4532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34" name="文本框 4533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35" name="文本框 4534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36" name="文本框 4535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37" name="文本框 4536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38" name="文本框 4537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39" name="文本框 4538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40" name="文本框 4539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41" name="文本框 4540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42" name="文本框 4541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43" name="文本框 4542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44" name="文本框 4543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45" name="文本框 4544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46" name="文本框 4545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47" name="文本框 4546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48" name="文本框 4547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49" name="文本框 4548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50" name="文本框 4549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51" name="文本框 4550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78</xdr:row>
      <xdr:rowOff>0</xdr:rowOff>
    </xdr:from>
    <xdr:ext cx="0" cy="172227"/>
    <xdr:sp>
      <xdr:nvSpPr>
        <xdr:cNvPr id="4552" name="文本框 4551"/>
        <xdr:cNvSpPr txBox="1"/>
      </xdr:nvSpPr>
      <xdr:spPr>
        <a:xfrm>
          <a:off x="9162097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53" name="文本框 4552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54" name="文本框 4553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55" name="文本框 4554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56" name="文本框 4555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57" name="文本框 4556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58" name="文本框 4557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59" name="文本框 4558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60" name="文本框 4559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61" name="文本框 4560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62" name="文本框 4561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63" name="文本框 4562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64" name="文本框 4563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65" name="文本框 4564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66" name="文本框 4565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67" name="文本框 4566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68" name="文本框 4567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69" name="文本框 4568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70" name="文本框 4569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71" name="文本框 4570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72" name="文本框 4571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73" name="文本框 4572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74" name="文本框 4573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75" name="文本框 4574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76" name="文本框 4575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77" name="文本框 4576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78" name="文本框 4577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79" name="文本框 4578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78</xdr:row>
      <xdr:rowOff>0</xdr:rowOff>
    </xdr:from>
    <xdr:ext cx="0" cy="172227"/>
    <xdr:sp>
      <xdr:nvSpPr>
        <xdr:cNvPr id="4580" name="文本框 4579"/>
        <xdr:cNvSpPr txBox="1"/>
      </xdr:nvSpPr>
      <xdr:spPr>
        <a:xfrm>
          <a:off x="92973525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81" name="文本框 4580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82" name="文本框 4581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83" name="文本框 4582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84" name="文本框 4583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85" name="文本框 4584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86" name="文本框 4585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87" name="文本框 4586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88" name="文本框 4587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89" name="文本框 4588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90" name="文本框 4589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91" name="文本框 4590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92" name="文本框 4591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93" name="文本框 4592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94" name="文本框 4593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95" name="文本框 4594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96" name="文本框 4595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97" name="文本框 4596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98" name="文本框 4597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599" name="文本框 4598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600" name="文本框 4599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601" name="文本框 4600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602" name="文本框 4601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603" name="文本框 4602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604" name="文本框 4603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605" name="文本框 4604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606" name="文本框 4605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607" name="文本框 4606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78</xdr:row>
      <xdr:rowOff>0</xdr:rowOff>
    </xdr:from>
    <xdr:ext cx="0" cy="172227"/>
    <xdr:sp>
      <xdr:nvSpPr>
        <xdr:cNvPr id="4608" name="文本框 4607"/>
        <xdr:cNvSpPr txBox="1"/>
      </xdr:nvSpPr>
      <xdr:spPr>
        <a:xfrm>
          <a:off x="944880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09" name="文本框 4608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10" name="文本框 4609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11" name="文本框 4610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12" name="文本框 4611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13" name="文本框 4612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14" name="文本框 4613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15" name="文本框 4614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16" name="文本框 4615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17" name="文本框 4616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18" name="文本框 4617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19" name="文本框 4618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20" name="文本框 4619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21" name="文本框 4620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22" name="文本框 4621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23" name="文本框 4622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24" name="文本框 4623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25" name="文本框 4624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26" name="文本框 4625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27" name="文本框 4626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28" name="文本框 4627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29" name="文本框 4628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30" name="文本框 4629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31" name="文本框 4630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32" name="文本框 4631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33" name="文本框 4632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34" name="文本框 4633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35" name="文本框 4634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78</xdr:row>
      <xdr:rowOff>0</xdr:rowOff>
    </xdr:from>
    <xdr:ext cx="0" cy="172227"/>
    <xdr:sp>
      <xdr:nvSpPr>
        <xdr:cNvPr id="4636" name="文本框 4635"/>
        <xdr:cNvSpPr txBox="1"/>
      </xdr:nvSpPr>
      <xdr:spPr>
        <a:xfrm>
          <a:off x="958405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37" name="文本框 4636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38" name="文本框 4637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39" name="文本框 4638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40" name="文本框 4639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41" name="文本框 4640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42" name="文本框 4641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43" name="文本框 4642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44" name="文本框 4643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45" name="文本框 4644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46" name="文本框 4645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47" name="文本框 4646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48" name="文本框 4647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49" name="文本框 4648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50" name="文本框 4649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51" name="文本框 4650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52" name="文本框 4651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53" name="文本框 4652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54" name="文本框 4653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55" name="文本框 4654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56" name="文本框 4655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57" name="文本框 4656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58" name="文本框 4657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59" name="文本框 4658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60" name="文本框 4659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61" name="文本框 4660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62" name="文本框 4661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63" name="文本框 4662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78</xdr:row>
      <xdr:rowOff>0</xdr:rowOff>
    </xdr:from>
    <xdr:ext cx="0" cy="172227"/>
    <xdr:sp>
      <xdr:nvSpPr>
        <xdr:cNvPr id="4664" name="文本框 4663"/>
        <xdr:cNvSpPr txBox="1"/>
      </xdr:nvSpPr>
      <xdr:spPr>
        <a:xfrm>
          <a:off x="971931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65" name="文本框 4664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66" name="文本框 4665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67" name="文本框 4666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68" name="文本框 4667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69" name="文本框 4668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70" name="文本框 4669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71" name="文本框 4670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72" name="文本框 4671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73" name="文本框 4672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74" name="文本框 4673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75" name="文本框 4674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76" name="文本框 4675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77" name="文本框 4676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78" name="文本框 4677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79" name="文本框 4678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80" name="文本框 4679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81" name="文本框 4680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82" name="文本框 4681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83" name="文本框 4682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84" name="文本框 4683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85" name="文本框 4684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86" name="文本框 4685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87" name="文本框 4686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88" name="文本框 4687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89" name="文本框 4688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90" name="文本框 4689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91" name="文本框 4690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78</xdr:row>
      <xdr:rowOff>0</xdr:rowOff>
    </xdr:from>
    <xdr:ext cx="0" cy="172227"/>
    <xdr:sp>
      <xdr:nvSpPr>
        <xdr:cNvPr id="4692" name="文本框 4691"/>
        <xdr:cNvSpPr txBox="1"/>
      </xdr:nvSpPr>
      <xdr:spPr>
        <a:xfrm>
          <a:off x="985456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693" name="文本框 4692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694" name="文本框 4693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695" name="文本框 4694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696" name="文本框 4695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697" name="文本框 4696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698" name="文本框 4697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699" name="文本框 4698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00" name="文本框 4699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01" name="文本框 4700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02" name="文本框 4701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03" name="文本框 4702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04" name="文本框 4703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05" name="文本框 4704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06" name="文本框 4705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07" name="文本框 4706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08" name="文本框 4707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09" name="文本框 4708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10" name="文本框 4709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11" name="文本框 4710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12" name="文本框 4711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13" name="文本框 4712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14" name="文本框 4713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15" name="文本框 4714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16" name="文本框 4715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17" name="文本框 4716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18" name="文本框 4717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19" name="文本框 4718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78</xdr:row>
      <xdr:rowOff>0</xdr:rowOff>
    </xdr:from>
    <xdr:ext cx="0" cy="172227"/>
    <xdr:sp>
      <xdr:nvSpPr>
        <xdr:cNvPr id="4720" name="文本框 4719"/>
        <xdr:cNvSpPr txBox="1"/>
      </xdr:nvSpPr>
      <xdr:spPr>
        <a:xfrm>
          <a:off x="998982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21" name="文本框 4720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22" name="文本框 4721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23" name="文本框 4722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24" name="文本框 4723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25" name="文本框 4724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26" name="文本框 4725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27" name="文本框 4726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28" name="文本框 4727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29" name="文本框 4728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30" name="文本框 4729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31" name="文本框 4730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32" name="文本框 4731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33" name="文本框 4732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34" name="文本框 4733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35" name="文本框 4734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36" name="文本框 4735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37" name="文本框 4736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38" name="文本框 4737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39" name="文本框 4738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40" name="文本框 4739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41" name="文本框 4740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42" name="文本框 4741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43" name="文本框 4742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44" name="文本框 4743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45" name="文本框 4744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46" name="文本框 4745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47" name="文本框 4746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78</xdr:row>
      <xdr:rowOff>0</xdr:rowOff>
    </xdr:from>
    <xdr:ext cx="0" cy="172227"/>
    <xdr:sp>
      <xdr:nvSpPr>
        <xdr:cNvPr id="4748" name="文本框 4747"/>
        <xdr:cNvSpPr txBox="1"/>
      </xdr:nvSpPr>
      <xdr:spPr>
        <a:xfrm>
          <a:off x="1012507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49" name="文本框 4748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50" name="文本框 4749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51" name="文本框 4750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52" name="文本框 4751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53" name="文本框 4752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54" name="文本框 4753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55" name="文本框 4754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56" name="文本框 4755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57" name="文本框 4756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58" name="文本框 4757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59" name="文本框 4758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60" name="文本框 4759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61" name="文本框 4760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62" name="文本框 4761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63" name="文本框 4762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64" name="文本框 4763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65" name="文本框 4764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66" name="文本框 4765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67" name="文本框 4766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68" name="文本框 4767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69" name="文本框 4768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70" name="文本框 4769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71" name="文本框 4770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72" name="文本框 4771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73" name="文本框 4772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74" name="文本框 4773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75" name="文本框 4774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78</xdr:row>
      <xdr:rowOff>0</xdr:rowOff>
    </xdr:from>
    <xdr:ext cx="0" cy="172227"/>
    <xdr:sp>
      <xdr:nvSpPr>
        <xdr:cNvPr id="4776" name="文本框 4775"/>
        <xdr:cNvSpPr txBox="1"/>
      </xdr:nvSpPr>
      <xdr:spPr>
        <a:xfrm>
          <a:off x="10260330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77" name="文本框 4776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78" name="文本框 4777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79" name="文本框 4778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80" name="文本框 4779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81" name="文本框 4780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82" name="文本框 4781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83" name="文本框 4782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84" name="文本框 4783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85" name="文本框 4784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86" name="文本框 4785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87" name="文本框 4786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88" name="文本框 4787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89" name="文本框 4788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90" name="文本框 4789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91" name="文本框 4790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92" name="文本框 4791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93" name="文本框 4792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94" name="文本框 4793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95" name="文本框 4794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96" name="文本框 4795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97" name="文本框 4796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98" name="文本框 4797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799" name="文本框 4798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800" name="文本框 4799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801" name="文本框 4800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802" name="文本框 4801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803" name="文本框 4802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78</xdr:row>
      <xdr:rowOff>0</xdr:rowOff>
    </xdr:from>
    <xdr:ext cx="0" cy="172227"/>
    <xdr:sp>
      <xdr:nvSpPr>
        <xdr:cNvPr id="4804" name="文本框 4803"/>
        <xdr:cNvSpPr txBox="1"/>
      </xdr:nvSpPr>
      <xdr:spPr>
        <a:xfrm>
          <a:off x="103955850" y="148424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05" name="文本框 4804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06" name="文本框 4805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07" name="文本框 4806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08" name="文本框 4807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09" name="文本框 4808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10" name="文本框 4809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11" name="文本框 4810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12" name="文本框 4811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13" name="文本框 4812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14" name="文本框 4813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15" name="文本框 4814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16" name="文本框 4815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17" name="文本框 4816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18" name="文本框 4817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19" name="文本框 4818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20" name="文本框 4819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21" name="文本框 4820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22" name="文本框 4821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23" name="文本框 4822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24" name="文本框 4823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25" name="文本框 4824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26" name="文本框 4825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27" name="文本框 4826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28" name="文本框 4827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29" name="文本框 4828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30" name="文本框 4829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31" name="文本框 4830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79</xdr:row>
      <xdr:rowOff>0</xdr:rowOff>
    </xdr:from>
    <xdr:ext cx="0" cy="172227"/>
    <xdr:sp>
      <xdr:nvSpPr>
        <xdr:cNvPr id="4832" name="文本框 4831"/>
        <xdr:cNvSpPr txBox="1"/>
      </xdr:nvSpPr>
      <xdr:spPr>
        <a:xfrm>
          <a:off x="116690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33" name="文本框 4832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34" name="文本框 4833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35" name="文本框 4834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36" name="文本框 4835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37" name="文本框 4836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38" name="文本框 4837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39" name="文本框 4838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40" name="文本框 4839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41" name="文本框 4840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42" name="文本框 4841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43" name="文本框 4842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44" name="文本框 4843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45" name="文本框 4844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46" name="文本框 4845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47" name="文本框 4846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48" name="文本框 4847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49" name="文本框 4848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50" name="文本框 4849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51" name="文本框 4850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52" name="文本框 4851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53" name="文本框 4852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54" name="文本框 4853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55" name="文本框 4854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56" name="文本框 4855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57" name="文本框 4856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58" name="文本框 4857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59" name="文本框 4858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79</xdr:row>
      <xdr:rowOff>0</xdr:rowOff>
    </xdr:from>
    <xdr:ext cx="0" cy="172227"/>
    <xdr:sp>
      <xdr:nvSpPr>
        <xdr:cNvPr id="4860" name="文本框 4859"/>
        <xdr:cNvSpPr txBox="1"/>
      </xdr:nvSpPr>
      <xdr:spPr>
        <a:xfrm>
          <a:off x="114099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61" name="文本框 4860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62" name="文本框 4861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63" name="文本框 4862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64" name="文本框 4863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65" name="文本框 4864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66" name="文本框 4865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67" name="文本框 4866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68" name="文本框 4867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69" name="文本框 4868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70" name="文本框 4869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71" name="文本框 4870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72" name="文本框 4871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73" name="文本框 4872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74" name="文本框 4873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75" name="文本框 4874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76" name="文本框 4875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77" name="文本框 4876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78" name="文本框 4877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79" name="文本框 4878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80" name="文本框 4879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81" name="文本框 4880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82" name="文本框 4881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83" name="文本框 4882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84" name="文本框 4883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85" name="文本框 4884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86" name="文本框 4885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87" name="文本框 4886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79</xdr:row>
      <xdr:rowOff>0</xdr:rowOff>
    </xdr:from>
    <xdr:ext cx="0" cy="172227"/>
    <xdr:sp>
      <xdr:nvSpPr>
        <xdr:cNvPr id="4888" name="文本框 4887"/>
        <xdr:cNvSpPr txBox="1"/>
      </xdr:nvSpPr>
      <xdr:spPr>
        <a:xfrm>
          <a:off x="1107186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889" name="文本框 4888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890" name="文本框 4889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891" name="文本框 4890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892" name="文本框 4891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893" name="文本框 4892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894" name="文本框 4893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895" name="文本框 4894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896" name="文本框 4895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897" name="文本框 4896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898" name="文本框 4897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899" name="文本框 4898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00" name="文本框 4899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01" name="文本框 4900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02" name="文本框 4901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03" name="文本框 4902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04" name="文本框 4903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05" name="文本框 4904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06" name="文本框 4905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07" name="文本框 4906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08" name="文本框 4907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09" name="文本框 4908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10" name="文本框 4909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11" name="文本框 4910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12" name="文本框 4911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13" name="文本框 4912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14" name="文本框 4913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15" name="文本框 4914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79</xdr:row>
      <xdr:rowOff>0</xdr:rowOff>
    </xdr:from>
    <xdr:ext cx="0" cy="172227"/>
    <xdr:sp>
      <xdr:nvSpPr>
        <xdr:cNvPr id="4916" name="文本框 4915"/>
        <xdr:cNvSpPr txBox="1"/>
      </xdr:nvSpPr>
      <xdr:spPr>
        <a:xfrm>
          <a:off x="1113948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17" name="文本框 4916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18" name="文本框 4917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19" name="文本框 4918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20" name="文本框 4919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21" name="文本框 4920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22" name="文本框 4921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23" name="文本框 4922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24" name="文本框 4923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25" name="文本框 4924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26" name="文本框 4925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27" name="文本框 4926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28" name="文本框 4927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29" name="文本框 4928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30" name="文本框 4929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31" name="文本框 4930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32" name="文本框 4931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33" name="文本框 4932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34" name="文本框 4933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35" name="文本框 4934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36" name="文本框 4935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37" name="文本框 4936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38" name="文本框 4937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39" name="文本框 4938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40" name="文本框 4939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41" name="文本框 4940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42" name="文本框 4941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43" name="文本框 4942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79</xdr:row>
      <xdr:rowOff>0</xdr:rowOff>
    </xdr:from>
    <xdr:ext cx="0" cy="172227"/>
    <xdr:sp>
      <xdr:nvSpPr>
        <xdr:cNvPr id="4944" name="文本框 4943"/>
        <xdr:cNvSpPr txBox="1"/>
      </xdr:nvSpPr>
      <xdr:spPr>
        <a:xfrm>
          <a:off x="1080135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45" name="文本框 4944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46" name="文本框 4945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47" name="文本框 4946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48" name="文本框 4947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49" name="文本框 4948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50" name="文本框 4949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51" name="文本框 4950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52" name="文本框 4951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53" name="文本框 4952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54" name="文本框 4953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55" name="文本框 4954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56" name="文本框 4955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57" name="文本框 4956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58" name="文本框 4957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59" name="文本框 4958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60" name="文本框 4959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61" name="文本框 4960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62" name="文本框 4961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63" name="文本框 4962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64" name="文本框 4963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65" name="文本框 4964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66" name="文本框 4965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67" name="文本框 4966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68" name="文本框 4967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69" name="文本框 4968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70" name="文本框 4969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71" name="文本框 4970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79</xdr:row>
      <xdr:rowOff>0</xdr:rowOff>
    </xdr:from>
    <xdr:ext cx="0" cy="172227"/>
    <xdr:sp>
      <xdr:nvSpPr>
        <xdr:cNvPr id="4972" name="文本框 4971"/>
        <xdr:cNvSpPr txBox="1"/>
      </xdr:nvSpPr>
      <xdr:spPr>
        <a:xfrm>
          <a:off x="1086897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73" name="文本框 4972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74" name="文本框 4973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75" name="文本框 4974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76" name="文本框 4975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77" name="文本框 4976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78" name="文本框 4977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79" name="文本框 4978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80" name="文本框 4979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81" name="文本框 4980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82" name="文本框 4981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83" name="文本框 4982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84" name="文本框 4983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85" name="文本框 4984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86" name="文本框 4985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87" name="文本框 4986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88" name="文本框 4987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89" name="文本框 4988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90" name="文本框 4989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91" name="文本框 4990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92" name="文本框 4991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93" name="文本框 4992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94" name="文本框 4993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95" name="文本框 4994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96" name="文本框 4995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97" name="文本框 4996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98" name="文本框 4997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4999" name="文本框 4998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79</xdr:row>
      <xdr:rowOff>0</xdr:rowOff>
    </xdr:from>
    <xdr:ext cx="0" cy="172227"/>
    <xdr:sp>
      <xdr:nvSpPr>
        <xdr:cNvPr id="5000" name="文本框 4999"/>
        <xdr:cNvSpPr txBox="1"/>
      </xdr:nvSpPr>
      <xdr:spPr>
        <a:xfrm>
          <a:off x="1066609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01" name="文本框 5000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02" name="文本框 5001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03" name="文本框 5002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04" name="文本框 5003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05" name="文本框 5004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06" name="文本框 5005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07" name="文本框 5006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08" name="文本框 5007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09" name="文本框 5008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10" name="文本框 5009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11" name="文本框 5010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12" name="文本框 5011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13" name="文本框 5012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14" name="文本框 5013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15" name="文本框 5014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16" name="文本框 5015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17" name="文本框 5016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18" name="文本框 5017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19" name="文本框 5018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20" name="文本框 5019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21" name="文本框 5020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22" name="文本框 5021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23" name="文本框 5022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24" name="文本框 5023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25" name="文本框 5024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26" name="文本框 5025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27" name="文本框 5026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79</xdr:row>
      <xdr:rowOff>0</xdr:rowOff>
    </xdr:from>
    <xdr:ext cx="0" cy="172227"/>
    <xdr:sp>
      <xdr:nvSpPr>
        <xdr:cNvPr id="5028" name="文本框 5027"/>
        <xdr:cNvSpPr txBox="1"/>
      </xdr:nvSpPr>
      <xdr:spPr>
        <a:xfrm>
          <a:off x="1134237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29" name="文本框 5028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30" name="文本框 5029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31" name="文本框 5030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32" name="文本框 5031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33" name="文本框 5032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34" name="文本框 5033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35" name="文本框 5034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36" name="文本框 5035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37" name="文本框 5036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38" name="文本框 5037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39" name="文本框 5038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40" name="文本框 5039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41" name="文本框 5040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42" name="文本框 5041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43" name="文本框 5042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44" name="文本框 5043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45" name="文本框 5044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46" name="文本框 5045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47" name="文本框 5046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48" name="文本框 5047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49" name="文本框 5048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50" name="文本框 5049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51" name="文本框 5050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52" name="文本框 5051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53" name="文本框 5052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54" name="文本框 5053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55" name="文本框 5054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79</xdr:row>
      <xdr:rowOff>0</xdr:rowOff>
    </xdr:from>
    <xdr:ext cx="0" cy="172227"/>
    <xdr:sp>
      <xdr:nvSpPr>
        <xdr:cNvPr id="5056" name="文本框 5055"/>
        <xdr:cNvSpPr txBox="1"/>
      </xdr:nvSpPr>
      <xdr:spPr>
        <a:xfrm>
          <a:off x="1073372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57" name="文本框 5056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58" name="文本框 5057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59" name="文本框 5058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60" name="文本框 5059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61" name="文本框 5060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62" name="文本框 5061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63" name="文本框 5062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64" name="文本框 5063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65" name="文本框 5064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66" name="文本框 5065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67" name="文本框 5066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68" name="文本框 5067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69" name="文本框 5068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70" name="文本框 5069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71" name="文本框 5070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72" name="文本框 5071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73" name="文本框 5072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74" name="文本框 5073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75" name="文本框 5074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76" name="文本框 5075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77" name="文本框 5076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78" name="文本框 5077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79" name="文本框 5078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80" name="文本框 5079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81" name="文本框 5080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82" name="文本框 5081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83" name="文本框 5082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79</xdr:row>
      <xdr:rowOff>0</xdr:rowOff>
    </xdr:from>
    <xdr:ext cx="0" cy="172227"/>
    <xdr:sp>
      <xdr:nvSpPr>
        <xdr:cNvPr id="5084" name="文本框 5083"/>
        <xdr:cNvSpPr txBox="1"/>
      </xdr:nvSpPr>
      <xdr:spPr>
        <a:xfrm>
          <a:off x="902684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85" name="文本框 5084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86" name="文本框 5085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87" name="文本框 5086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88" name="文本框 5087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89" name="文本框 5088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90" name="文本框 5089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91" name="文本框 5090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92" name="文本框 5091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93" name="文本框 5092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94" name="文本框 5093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95" name="文本框 5094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96" name="文本框 5095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97" name="文本框 5096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98" name="文本框 5097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099" name="文本框 5098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00" name="文本框 5099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01" name="文本框 5100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02" name="文本框 5101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03" name="文本框 5102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04" name="文本框 5103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05" name="文本框 5104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06" name="文本框 5105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07" name="文本框 5106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08" name="文本框 5107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09" name="文本框 5108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10" name="文本框 5109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11" name="文本框 5110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79</xdr:row>
      <xdr:rowOff>0</xdr:rowOff>
    </xdr:from>
    <xdr:ext cx="0" cy="172227"/>
    <xdr:sp>
      <xdr:nvSpPr>
        <xdr:cNvPr id="5112" name="文本框 5111"/>
        <xdr:cNvSpPr txBox="1"/>
      </xdr:nvSpPr>
      <xdr:spPr>
        <a:xfrm>
          <a:off x="9162097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13" name="文本框 5112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14" name="文本框 5113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15" name="文本框 5114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16" name="文本框 5115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17" name="文本框 5116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18" name="文本框 5117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19" name="文本框 5118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20" name="文本框 5119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21" name="文本框 5120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22" name="文本框 5121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23" name="文本框 5122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24" name="文本框 5123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25" name="文本框 5124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26" name="文本框 5125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27" name="文本框 5126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28" name="文本框 5127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29" name="文本框 5128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30" name="文本框 5129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31" name="文本框 5130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32" name="文本框 5131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33" name="文本框 5132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34" name="文本框 5133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35" name="文本框 5134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36" name="文本框 5135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37" name="文本框 5136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38" name="文本框 5137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39" name="文本框 5138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79</xdr:row>
      <xdr:rowOff>0</xdr:rowOff>
    </xdr:from>
    <xdr:ext cx="0" cy="172227"/>
    <xdr:sp>
      <xdr:nvSpPr>
        <xdr:cNvPr id="5140" name="文本框 5139"/>
        <xdr:cNvSpPr txBox="1"/>
      </xdr:nvSpPr>
      <xdr:spPr>
        <a:xfrm>
          <a:off x="92973525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41" name="文本框 5140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42" name="文本框 5141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43" name="文本框 5142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44" name="文本框 5143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45" name="文本框 5144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46" name="文本框 5145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47" name="文本框 5146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48" name="文本框 5147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49" name="文本框 5148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50" name="文本框 5149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51" name="文本框 5150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52" name="文本框 5151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53" name="文本框 5152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54" name="文本框 5153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55" name="文本框 5154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56" name="文本框 5155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57" name="文本框 5156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58" name="文本框 5157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59" name="文本框 5158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60" name="文本框 5159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61" name="文本框 5160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62" name="文本框 5161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63" name="文本框 5162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64" name="文本框 5163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65" name="文本框 5164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66" name="文本框 5165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67" name="文本框 5166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79</xdr:row>
      <xdr:rowOff>0</xdr:rowOff>
    </xdr:from>
    <xdr:ext cx="0" cy="172227"/>
    <xdr:sp>
      <xdr:nvSpPr>
        <xdr:cNvPr id="5168" name="文本框 5167"/>
        <xdr:cNvSpPr txBox="1"/>
      </xdr:nvSpPr>
      <xdr:spPr>
        <a:xfrm>
          <a:off x="944880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69" name="文本框 5168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70" name="文本框 5169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71" name="文本框 5170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72" name="文本框 5171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73" name="文本框 5172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74" name="文本框 5173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75" name="文本框 5174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76" name="文本框 5175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77" name="文本框 5176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78" name="文本框 5177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79" name="文本框 5178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80" name="文本框 5179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81" name="文本框 5180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82" name="文本框 5181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83" name="文本框 5182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84" name="文本框 5183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85" name="文本框 5184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86" name="文本框 5185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87" name="文本框 5186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88" name="文本框 5187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89" name="文本框 5188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90" name="文本框 5189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91" name="文本框 5190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92" name="文本框 5191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93" name="文本框 5192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94" name="文本框 5193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95" name="文本框 5194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79</xdr:row>
      <xdr:rowOff>0</xdr:rowOff>
    </xdr:from>
    <xdr:ext cx="0" cy="172227"/>
    <xdr:sp>
      <xdr:nvSpPr>
        <xdr:cNvPr id="5196" name="文本框 5195"/>
        <xdr:cNvSpPr txBox="1"/>
      </xdr:nvSpPr>
      <xdr:spPr>
        <a:xfrm>
          <a:off x="958405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197" name="文本框 5196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198" name="文本框 5197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199" name="文本框 5198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00" name="文本框 5199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01" name="文本框 5200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02" name="文本框 5201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03" name="文本框 5202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04" name="文本框 5203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05" name="文本框 5204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06" name="文本框 5205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07" name="文本框 5206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08" name="文本框 5207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09" name="文本框 5208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10" name="文本框 5209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11" name="文本框 5210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12" name="文本框 5211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13" name="文本框 5212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14" name="文本框 5213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15" name="文本框 5214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16" name="文本框 5215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17" name="文本框 5216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18" name="文本框 5217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19" name="文本框 5218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20" name="文本框 5219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21" name="文本框 5220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22" name="文本框 5221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23" name="文本框 5222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79</xdr:row>
      <xdr:rowOff>0</xdr:rowOff>
    </xdr:from>
    <xdr:ext cx="0" cy="172227"/>
    <xdr:sp>
      <xdr:nvSpPr>
        <xdr:cNvPr id="5224" name="文本框 5223"/>
        <xdr:cNvSpPr txBox="1"/>
      </xdr:nvSpPr>
      <xdr:spPr>
        <a:xfrm>
          <a:off x="971931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25" name="文本框 5224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26" name="文本框 5225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27" name="文本框 5226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28" name="文本框 5227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29" name="文本框 5228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30" name="文本框 5229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31" name="文本框 5230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32" name="文本框 5231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33" name="文本框 5232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34" name="文本框 5233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35" name="文本框 5234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36" name="文本框 5235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37" name="文本框 5236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38" name="文本框 5237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39" name="文本框 5238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40" name="文本框 5239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41" name="文本框 5240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42" name="文本框 5241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43" name="文本框 5242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44" name="文本框 5243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45" name="文本框 5244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46" name="文本框 5245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47" name="文本框 5246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48" name="文本框 5247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49" name="文本框 5248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50" name="文本框 5249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51" name="文本框 5250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79</xdr:row>
      <xdr:rowOff>0</xdr:rowOff>
    </xdr:from>
    <xdr:ext cx="0" cy="172227"/>
    <xdr:sp>
      <xdr:nvSpPr>
        <xdr:cNvPr id="5252" name="文本框 5251"/>
        <xdr:cNvSpPr txBox="1"/>
      </xdr:nvSpPr>
      <xdr:spPr>
        <a:xfrm>
          <a:off x="985456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53" name="文本框 5252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54" name="文本框 5253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55" name="文本框 5254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56" name="文本框 5255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57" name="文本框 5256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58" name="文本框 5257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59" name="文本框 5258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60" name="文本框 5259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61" name="文本框 5260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62" name="文本框 5261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63" name="文本框 5262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64" name="文本框 5263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65" name="文本框 5264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66" name="文本框 5265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67" name="文本框 5266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68" name="文本框 5267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69" name="文本框 5268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70" name="文本框 5269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71" name="文本框 5270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72" name="文本框 5271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73" name="文本框 5272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74" name="文本框 5273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75" name="文本框 5274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76" name="文本框 5275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77" name="文本框 5276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78" name="文本框 5277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79" name="文本框 5278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79</xdr:row>
      <xdr:rowOff>0</xdr:rowOff>
    </xdr:from>
    <xdr:ext cx="0" cy="172227"/>
    <xdr:sp>
      <xdr:nvSpPr>
        <xdr:cNvPr id="5280" name="文本框 5279"/>
        <xdr:cNvSpPr txBox="1"/>
      </xdr:nvSpPr>
      <xdr:spPr>
        <a:xfrm>
          <a:off x="998982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81" name="文本框 5280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82" name="文本框 5281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83" name="文本框 5282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84" name="文本框 5283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85" name="文本框 5284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86" name="文本框 5285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87" name="文本框 5286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88" name="文本框 5287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89" name="文本框 5288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90" name="文本框 5289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91" name="文本框 5290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92" name="文本框 5291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93" name="文本框 5292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94" name="文本框 5293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95" name="文本框 5294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96" name="文本框 5295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97" name="文本框 5296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98" name="文本框 5297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299" name="文本框 5298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300" name="文本框 5299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301" name="文本框 5300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302" name="文本框 5301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303" name="文本框 5302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304" name="文本框 5303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305" name="文本框 5304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306" name="文本框 5305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307" name="文本框 5306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79</xdr:row>
      <xdr:rowOff>0</xdr:rowOff>
    </xdr:from>
    <xdr:ext cx="0" cy="172227"/>
    <xdr:sp>
      <xdr:nvSpPr>
        <xdr:cNvPr id="5308" name="文本框 5307"/>
        <xdr:cNvSpPr txBox="1"/>
      </xdr:nvSpPr>
      <xdr:spPr>
        <a:xfrm>
          <a:off x="1012507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09" name="文本框 5308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10" name="文本框 5309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11" name="文本框 5310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12" name="文本框 5311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13" name="文本框 5312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14" name="文本框 5313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15" name="文本框 5314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16" name="文本框 5315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17" name="文本框 5316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18" name="文本框 5317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19" name="文本框 5318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20" name="文本框 5319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21" name="文本框 5320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22" name="文本框 5321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23" name="文本框 5322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24" name="文本框 5323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25" name="文本框 5324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26" name="文本框 5325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27" name="文本框 5326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28" name="文本框 5327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29" name="文本框 5328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30" name="文本框 5329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31" name="文本框 5330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32" name="文本框 5331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33" name="文本框 5332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34" name="文本框 5333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35" name="文本框 5334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79</xdr:row>
      <xdr:rowOff>0</xdr:rowOff>
    </xdr:from>
    <xdr:ext cx="0" cy="172227"/>
    <xdr:sp>
      <xdr:nvSpPr>
        <xdr:cNvPr id="5336" name="文本框 5335"/>
        <xdr:cNvSpPr txBox="1"/>
      </xdr:nvSpPr>
      <xdr:spPr>
        <a:xfrm>
          <a:off x="10260330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37" name="文本框 5336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38" name="文本框 5337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39" name="文本框 5338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40" name="文本框 5339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41" name="文本框 5340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42" name="文本框 5341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43" name="文本框 5342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44" name="文本框 5343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45" name="文本框 5344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46" name="文本框 5345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47" name="文本框 5346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48" name="文本框 5347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49" name="文本框 5348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50" name="文本框 5349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51" name="文本框 5350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52" name="文本框 5351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53" name="文本框 5352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54" name="文本框 5353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55" name="文本框 5354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56" name="文本框 5355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57" name="文本框 5356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58" name="文本框 5357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59" name="文本框 5358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60" name="文本框 5359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61" name="文本框 5360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62" name="文本框 5361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63" name="文本框 5362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79</xdr:row>
      <xdr:rowOff>0</xdr:rowOff>
    </xdr:from>
    <xdr:ext cx="0" cy="172227"/>
    <xdr:sp>
      <xdr:nvSpPr>
        <xdr:cNvPr id="5364" name="文本框 5363"/>
        <xdr:cNvSpPr txBox="1"/>
      </xdr:nvSpPr>
      <xdr:spPr>
        <a:xfrm>
          <a:off x="103955850" y="150234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65" name="文本框 5364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66" name="文本框 5365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67" name="文本框 5366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68" name="文本框 5367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69" name="文本框 5368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70" name="文本框 5369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71" name="文本框 5370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72" name="文本框 5371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73" name="文本框 5372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74" name="文本框 5373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75" name="文本框 5374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76" name="文本框 5375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77" name="文本框 5376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78" name="文本框 5377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79" name="文本框 5378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80" name="文本框 5379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81" name="文本框 5380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82" name="文本框 5381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83" name="文本框 5382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84" name="文本框 5383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85" name="文本框 5384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86" name="文本框 5385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87" name="文本框 5386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88" name="文本框 5387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89" name="文本框 5388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90" name="文本框 5389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91" name="文本框 5390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80</xdr:row>
      <xdr:rowOff>0</xdr:rowOff>
    </xdr:from>
    <xdr:ext cx="0" cy="172227"/>
    <xdr:sp>
      <xdr:nvSpPr>
        <xdr:cNvPr id="5392" name="文本框 5391"/>
        <xdr:cNvSpPr txBox="1"/>
      </xdr:nvSpPr>
      <xdr:spPr>
        <a:xfrm>
          <a:off x="116690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393" name="文本框 5392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394" name="文本框 5393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395" name="文本框 5394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396" name="文本框 5395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397" name="文本框 5396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398" name="文本框 5397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399" name="文本框 5398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00" name="文本框 5399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01" name="文本框 5400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02" name="文本框 5401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03" name="文本框 5402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04" name="文本框 5403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05" name="文本框 5404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06" name="文本框 5405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07" name="文本框 5406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08" name="文本框 5407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09" name="文本框 5408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10" name="文本框 5409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11" name="文本框 5410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12" name="文本框 5411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13" name="文本框 5412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14" name="文本框 5413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15" name="文本框 5414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16" name="文本框 5415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17" name="文本框 5416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18" name="文本框 5417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19" name="文本框 5418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80</xdr:row>
      <xdr:rowOff>0</xdr:rowOff>
    </xdr:from>
    <xdr:ext cx="0" cy="172227"/>
    <xdr:sp>
      <xdr:nvSpPr>
        <xdr:cNvPr id="5420" name="文本框 5419"/>
        <xdr:cNvSpPr txBox="1"/>
      </xdr:nvSpPr>
      <xdr:spPr>
        <a:xfrm>
          <a:off x="114099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21" name="文本框 5420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22" name="文本框 5421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23" name="文本框 5422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24" name="文本框 5423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25" name="文本框 5424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26" name="文本框 5425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27" name="文本框 5426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28" name="文本框 5427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29" name="文本框 5428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30" name="文本框 5429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31" name="文本框 5430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32" name="文本框 5431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33" name="文本框 5432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34" name="文本框 5433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35" name="文本框 5434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36" name="文本框 5435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37" name="文本框 5436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38" name="文本框 5437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39" name="文本框 5438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40" name="文本框 5439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41" name="文本框 5440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42" name="文本框 5441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43" name="文本框 5442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44" name="文本框 5443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45" name="文本框 5444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46" name="文本框 5445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47" name="文本框 5446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80</xdr:row>
      <xdr:rowOff>0</xdr:rowOff>
    </xdr:from>
    <xdr:ext cx="0" cy="172227"/>
    <xdr:sp>
      <xdr:nvSpPr>
        <xdr:cNvPr id="5448" name="文本框 5447"/>
        <xdr:cNvSpPr txBox="1"/>
      </xdr:nvSpPr>
      <xdr:spPr>
        <a:xfrm>
          <a:off x="1107186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49" name="文本框 5448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50" name="文本框 5449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51" name="文本框 5450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52" name="文本框 5451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53" name="文本框 5452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54" name="文本框 5453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55" name="文本框 5454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56" name="文本框 5455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57" name="文本框 5456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58" name="文本框 5457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59" name="文本框 5458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60" name="文本框 5459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61" name="文本框 5460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62" name="文本框 5461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63" name="文本框 5462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64" name="文本框 5463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65" name="文本框 5464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66" name="文本框 5465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67" name="文本框 5466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68" name="文本框 5467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69" name="文本框 5468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70" name="文本框 5469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71" name="文本框 5470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72" name="文本框 5471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73" name="文本框 5472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74" name="文本框 5473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75" name="文本框 5474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80</xdr:row>
      <xdr:rowOff>0</xdr:rowOff>
    </xdr:from>
    <xdr:ext cx="0" cy="172227"/>
    <xdr:sp>
      <xdr:nvSpPr>
        <xdr:cNvPr id="5476" name="文本框 5475"/>
        <xdr:cNvSpPr txBox="1"/>
      </xdr:nvSpPr>
      <xdr:spPr>
        <a:xfrm>
          <a:off x="1113948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77" name="文本框 5476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78" name="文本框 5477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79" name="文本框 5478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80" name="文本框 5479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81" name="文本框 5480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82" name="文本框 5481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83" name="文本框 5482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84" name="文本框 5483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85" name="文本框 5484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86" name="文本框 5485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87" name="文本框 5486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88" name="文本框 5487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89" name="文本框 5488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90" name="文本框 5489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91" name="文本框 5490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92" name="文本框 5491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93" name="文本框 5492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94" name="文本框 5493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95" name="文本框 5494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96" name="文本框 5495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97" name="文本框 5496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98" name="文本框 5497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499" name="文本框 5498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500" name="文本框 5499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501" name="文本框 5500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502" name="文本框 5501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503" name="文本框 5502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80</xdr:row>
      <xdr:rowOff>0</xdr:rowOff>
    </xdr:from>
    <xdr:ext cx="0" cy="172227"/>
    <xdr:sp>
      <xdr:nvSpPr>
        <xdr:cNvPr id="5504" name="文本框 5503"/>
        <xdr:cNvSpPr txBox="1"/>
      </xdr:nvSpPr>
      <xdr:spPr>
        <a:xfrm>
          <a:off x="1080135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05" name="文本框 5504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06" name="文本框 5505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07" name="文本框 5506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08" name="文本框 5507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09" name="文本框 5508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10" name="文本框 5509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11" name="文本框 5510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12" name="文本框 5511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13" name="文本框 5512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14" name="文本框 5513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15" name="文本框 5514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16" name="文本框 5515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17" name="文本框 5516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18" name="文本框 5517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19" name="文本框 5518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20" name="文本框 5519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21" name="文本框 5520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22" name="文本框 5521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23" name="文本框 5522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24" name="文本框 5523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25" name="文本框 5524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26" name="文本框 5525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27" name="文本框 5526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28" name="文本框 5527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29" name="文本框 5528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30" name="文本框 5529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31" name="文本框 5530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80</xdr:row>
      <xdr:rowOff>0</xdr:rowOff>
    </xdr:from>
    <xdr:ext cx="0" cy="172227"/>
    <xdr:sp>
      <xdr:nvSpPr>
        <xdr:cNvPr id="5532" name="文本框 5531"/>
        <xdr:cNvSpPr txBox="1"/>
      </xdr:nvSpPr>
      <xdr:spPr>
        <a:xfrm>
          <a:off x="1086897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33" name="文本框 5532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34" name="文本框 5533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35" name="文本框 5534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36" name="文本框 5535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37" name="文本框 5536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38" name="文本框 5537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39" name="文本框 5538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40" name="文本框 5539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41" name="文本框 5540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42" name="文本框 5541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43" name="文本框 5542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44" name="文本框 5543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45" name="文本框 5544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46" name="文本框 5545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47" name="文本框 5546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48" name="文本框 5547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49" name="文本框 5548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50" name="文本框 5549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51" name="文本框 5550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52" name="文本框 5551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53" name="文本框 5552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54" name="文本框 5553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55" name="文本框 5554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56" name="文本框 5555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57" name="文本框 5556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58" name="文本框 5557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59" name="文本框 5558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80</xdr:row>
      <xdr:rowOff>0</xdr:rowOff>
    </xdr:from>
    <xdr:ext cx="0" cy="172227"/>
    <xdr:sp>
      <xdr:nvSpPr>
        <xdr:cNvPr id="5560" name="文本框 5559"/>
        <xdr:cNvSpPr txBox="1"/>
      </xdr:nvSpPr>
      <xdr:spPr>
        <a:xfrm>
          <a:off x="1066609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61" name="文本框 5560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62" name="文本框 5561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63" name="文本框 5562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64" name="文本框 5563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65" name="文本框 5564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66" name="文本框 5565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67" name="文本框 5566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68" name="文本框 5567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69" name="文本框 5568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70" name="文本框 5569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71" name="文本框 5570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72" name="文本框 5571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73" name="文本框 5572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74" name="文本框 5573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75" name="文本框 5574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76" name="文本框 5575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77" name="文本框 5576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78" name="文本框 5577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79" name="文本框 5578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80" name="文本框 5579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81" name="文本框 5580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82" name="文本框 5581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83" name="文本框 5582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84" name="文本框 5583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85" name="文本框 5584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86" name="文本框 5585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87" name="文本框 5586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80</xdr:row>
      <xdr:rowOff>0</xdr:rowOff>
    </xdr:from>
    <xdr:ext cx="0" cy="172227"/>
    <xdr:sp>
      <xdr:nvSpPr>
        <xdr:cNvPr id="5588" name="文本框 5587"/>
        <xdr:cNvSpPr txBox="1"/>
      </xdr:nvSpPr>
      <xdr:spPr>
        <a:xfrm>
          <a:off x="1134237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589" name="文本框 5588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590" name="文本框 5589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591" name="文本框 5590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592" name="文本框 5591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593" name="文本框 5592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594" name="文本框 5593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595" name="文本框 5594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596" name="文本框 5595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597" name="文本框 5596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598" name="文本框 5597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599" name="文本框 5598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00" name="文本框 5599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01" name="文本框 5600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02" name="文本框 5601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03" name="文本框 5602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04" name="文本框 5603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05" name="文本框 5604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06" name="文本框 5605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07" name="文本框 5606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08" name="文本框 5607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09" name="文本框 5608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10" name="文本框 5609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11" name="文本框 5610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12" name="文本框 5611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13" name="文本框 5612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14" name="文本框 5613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15" name="文本框 5614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80</xdr:row>
      <xdr:rowOff>0</xdr:rowOff>
    </xdr:from>
    <xdr:ext cx="0" cy="172227"/>
    <xdr:sp>
      <xdr:nvSpPr>
        <xdr:cNvPr id="5616" name="文本框 5615"/>
        <xdr:cNvSpPr txBox="1"/>
      </xdr:nvSpPr>
      <xdr:spPr>
        <a:xfrm>
          <a:off x="1073372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17" name="文本框 5616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18" name="文本框 5617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19" name="文本框 5618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20" name="文本框 5619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21" name="文本框 5620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22" name="文本框 5621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23" name="文本框 5622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24" name="文本框 5623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25" name="文本框 5624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26" name="文本框 5625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27" name="文本框 5626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28" name="文本框 5627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29" name="文本框 5628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30" name="文本框 5629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31" name="文本框 5630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32" name="文本框 5631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33" name="文本框 5632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34" name="文本框 5633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35" name="文本框 5634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36" name="文本框 5635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37" name="文本框 5636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38" name="文本框 5637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39" name="文本框 5638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40" name="文本框 5639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41" name="文本框 5640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42" name="文本框 5641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43" name="文本框 5642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80</xdr:row>
      <xdr:rowOff>0</xdr:rowOff>
    </xdr:from>
    <xdr:ext cx="0" cy="172227"/>
    <xdr:sp>
      <xdr:nvSpPr>
        <xdr:cNvPr id="5644" name="文本框 5643"/>
        <xdr:cNvSpPr txBox="1"/>
      </xdr:nvSpPr>
      <xdr:spPr>
        <a:xfrm>
          <a:off x="902684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45" name="文本框 5644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46" name="文本框 5645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47" name="文本框 5646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48" name="文本框 5647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49" name="文本框 5648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50" name="文本框 5649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51" name="文本框 5650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52" name="文本框 5651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53" name="文本框 5652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54" name="文本框 5653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55" name="文本框 5654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56" name="文本框 5655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57" name="文本框 5656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58" name="文本框 5657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59" name="文本框 5658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60" name="文本框 5659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61" name="文本框 5660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62" name="文本框 5661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63" name="文本框 5662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64" name="文本框 5663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65" name="文本框 5664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66" name="文本框 5665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67" name="文本框 5666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68" name="文本框 5667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69" name="文本框 5668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70" name="文本框 5669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71" name="文本框 5670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80</xdr:row>
      <xdr:rowOff>0</xdr:rowOff>
    </xdr:from>
    <xdr:ext cx="0" cy="172227"/>
    <xdr:sp>
      <xdr:nvSpPr>
        <xdr:cNvPr id="5672" name="文本框 5671"/>
        <xdr:cNvSpPr txBox="1"/>
      </xdr:nvSpPr>
      <xdr:spPr>
        <a:xfrm>
          <a:off x="9162097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73" name="文本框 5672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74" name="文本框 5673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75" name="文本框 5674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76" name="文本框 5675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77" name="文本框 5676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78" name="文本框 5677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79" name="文本框 5678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80" name="文本框 5679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81" name="文本框 5680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82" name="文本框 5681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83" name="文本框 5682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84" name="文本框 5683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85" name="文本框 5684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86" name="文本框 5685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87" name="文本框 5686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88" name="文本框 5687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89" name="文本框 5688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90" name="文本框 5689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91" name="文本框 5690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92" name="文本框 5691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93" name="文本框 5692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94" name="文本框 5693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95" name="文本框 5694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96" name="文本框 5695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97" name="文本框 5696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98" name="文本框 5697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699" name="文本框 5698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80</xdr:row>
      <xdr:rowOff>0</xdr:rowOff>
    </xdr:from>
    <xdr:ext cx="0" cy="172227"/>
    <xdr:sp>
      <xdr:nvSpPr>
        <xdr:cNvPr id="5700" name="文本框 5699"/>
        <xdr:cNvSpPr txBox="1"/>
      </xdr:nvSpPr>
      <xdr:spPr>
        <a:xfrm>
          <a:off x="92973525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01" name="文本框 5700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02" name="文本框 5701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03" name="文本框 5702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04" name="文本框 5703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05" name="文本框 5704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06" name="文本框 5705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07" name="文本框 5706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08" name="文本框 5707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09" name="文本框 5708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10" name="文本框 5709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11" name="文本框 5710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12" name="文本框 5711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13" name="文本框 5712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14" name="文本框 5713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15" name="文本框 5714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16" name="文本框 5715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17" name="文本框 5716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18" name="文本框 5717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19" name="文本框 5718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20" name="文本框 5719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21" name="文本框 5720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22" name="文本框 5721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23" name="文本框 5722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24" name="文本框 5723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25" name="文本框 5724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26" name="文本框 5725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27" name="文本框 5726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80</xdr:row>
      <xdr:rowOff>0</xdr:rowOff>
    </xdr:from>
    <xdr:ext cx="0" cy="172227"/>
    <xdr:sp>
      <xdr:nvSpPr>
        <xdr:cNvPr id="5728" name="文本框 5727"/>
        <xdr:cNvSpPr txBox="1"/>
      </xdr:nvSpPr>
      <xdr:spPr>
        <a:xfrm>
          <a:off x="944880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29" name="文本框 5728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30" name="文本框 5729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31" name="文本框 5730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32" name="文本框 5731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33" name="文本框 5732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34" name="文本框 5733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35" name="文本框 5734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36" name="文本框 5735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37" name="文本框 5736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38" name="文本框 5737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39" name="文本框 5738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40" name="文本框 5739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41" name="文本框 5740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42" name="文本框 5741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43" name="文本框 5742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44" name="文本框 5743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45" name="文本框 5744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46" name="文本框 5745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47" name="文本框 5746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48" name="文本框 5747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49" name="文本框 5748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50" name="文本框 5749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51" name="文本框 5750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52" name="文本框 5751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53" name="文本框 5752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54" name="文本框 5753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55" name="文本框 5754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80</xdr:row>
      <xdr:rowOff>0</xdr:rowOff>
    </xdr:from>
    <xdr:ext cx="0" cy="172227"/>
    <xdr:sp>
      <xdr:nvSpPr>
        <xdr:cNvPr id="5756" name="文本框 5755"/>
        <xdr:cNvSpPr txBox="1"/>
      </xdr:nvSpPr>
      <xdr:spPr>
        <a:xfrm>
          <a:off x="958405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57" name="文本框 5756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58" name="文本框 5757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59" name="文本框 5758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60" name="文本框 5759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61" name="文本框 5760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62" name="文本框 5761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63" name="文本框 5762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64" name="文本框 5763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65" name="文本框 5764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66" name="文本框 5765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67" name="文本框 5766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68" name="文本框 5767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69" name="文本框 5768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70" name="文本框 5769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71" name="文本框 5770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72" name="文本框 5771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73" name="文本框 5772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74" name="文本框 5773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75" name="文本框 5774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76" name="文本框 5775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77" name="文本框 5776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78" name="文本框 5777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79" name="文本框 5778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80" name="文本框 5779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81" name="文本框 5780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82" name="文本框 5781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83" name="文本框 5782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80</xdr:row>
      <xdr:rowOff>0</xdr:rowOff>
    </xdr:from>
    <xdr:ext cx="0" cy="172227"/>
    <xdr:sp>
      <xdr:nvSpPr>
        <xdr:cNvPr id="5784" name="文本框 5783"/>
        <xdr:cNvSpPr txBox="1"/>
      </xdr:nvSpPr>
      <xdr:spPr>
        <a:xfrm>
          <a:off x="971931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85" name="文本框 5784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86" name="文本框 5785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87" name="文本框 5786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88" name="文本框 5787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89" name="文本框 5788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90" name="文本框 5789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91" name="文本框 5790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92" name="文本框 5791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93" name="文本框 5792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94" name="文本框 5793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95" name="文本框 5794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96" name="文本框 5795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97" name="文本框 5796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98" name="文本框 5797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799" name="文本框 5798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00" name="文本框 5799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01" name="文本框 5800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02" name="文本框 5801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03" name="文本框 5802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04" name="文本框 5803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05" name="文本框 5804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06" name="文本框 5805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07" name="文本框 5806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08" name="文本框 5807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09" name="文本框 5808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10" name="文本框 5809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11" name="文本框 5810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80</xdr:row>
      <xdr:rowOff>0</xdr:rowOff>
    </xdr:from>
    <xdr:ext cx="0" cy="172227"/>
    <xdr:sp>
      <xdr:nvSpPr>
        <xdr:cNvPr id="5812" name="文本框 5811"/>
        <xdr:cNvSpPr txBox="1"/>
      </xdr:nvSpPr>
      <xdr:spPr>
        <a:xfrm>
          <a:off x="985456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13" name="文本框 5812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14" name="文本框 5813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15" name="文本框 5814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16" name="文本框 5815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17" name="文本框 5816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18" name="文本框 5817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19" name="文本框 5818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20" name="文本框 5819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21" name="文本框 5820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22" name="文本框 5821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23" name="文本框 5822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24" name="文本框 5823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25" name="文本框 5824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26" name="文本框 5825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27" name="文本框 5826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28" name="文本框 5827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29" name="文本框 5828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30" name="文本框 5829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31" name="文本框 5830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32" name="文本框 5831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33" name="文本框 5832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34" name="文本框 5833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35" name="文本框 5834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36" name="文本框 5835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37" name="文本框 5836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38" name="文本框 5837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39" name="文本框 5838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80</xdr:row>
      <xdr:rowOff>0</xdr:rowOff>
    </xdr:from>
    <xdr:ext cx="0" cy="172227"/>
    <xdr:sp>
      <xdr:nvSpPr>
        <xdr:cNvPr id="5840" name="文本框 5839"/>
        <xdr:cNvSpPr txBox="1"/>
      </xdr:nvSpPr>
      <xdr:spPr>
        <a:xfrm>
          <a:off x="998982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41" name="文本框 5840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42" name="文本框 5841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43" name="文本框 5842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44" name="文本框 5843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45" name="文本框 5844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46" name="文本框 5845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47" name="文本框 5846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48" name="文本框 5847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49" name="文本框 5848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50" name="文本框 5849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51" name="文本框 5850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52" name="文本框 5851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53" name="文本框 5852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54" name="文本框 5853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55" name="文本框 5854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56" name="文本框 5855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57" name="文本框 5856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58" name="文本框 5857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59" name="文本框 5858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60" name="文本框 5859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61" name="文本框 5860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62" name="文本框 5861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63" name="文本框 5862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64" name="文本框 5863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65" name="文本框 5864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66" name="文本框 5865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67" name="文本框 5866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80</xdr:row>
      <xdr:rowOff>0</xdr:rowOff>
    </xdr:from>
    <xdr:ext cx="0" cy="172227"/>
    <xdr:sp>
      <xdr:nvSpPr>
        <xdr:cNvPr id="5868" name="文本框 5867"/>
        <xdr:cNvSpPr txBox="1"/>
      </xdr:nvSpPr>
      <xdr:spPr>
        <a:xfrm>
          <a:off x="1012507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69" name="文本框 5868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70" name="文本框 5869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71" name="文本框 5870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72" name="文本框 5871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73" name="文本框 5872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74" name="文本框 5873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75" name="文本框 5874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76" name="文本框 5875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77" name="文本框 5876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78" name="文本框 5877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79" name="文本框 5878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80" name="文本框 5879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81" name="文本框 5880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82" name="文本框 5881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83" name="文本框 5882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84" name="文本框 5883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85" name="文本框 5884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86" name="文本框 5885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87" name="文本框 5886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88" name="文本框 5887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89" name="文本框 5888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90" name="文本框 5889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91" name="文本框 5890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92" name="文本框 5891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93" name="文本框 5892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94" name="文本框 5893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95" name="文本框 5894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80</xdr:row>
      <xdr:rowOff>0</xdr:rowOff>
    </xdr:from>
    <xdr:ext cx="0" cy="172227"/>
    <xdr:sp>
      <xdr:nvSpPr>
        <xdr:cNvPr id="5896" name="文本框 5895"/>
        <xdr:cNvSpPr txBox="1"/>
      </xdr:nvSpPr>
      <xdr:spPr>
        <a:xfrm>
          <a:off x="10260330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897" name="文本框 5896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898" name="文本框 5897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899" name="文本框 5898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00" name="文本框 5899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01" name="文本框 5900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02" name="文本框 5901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03" name="文本框 5902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04" name="文本框 5903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05" name="文本框 5904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06" name="文本框 5905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07" name="文本框 5906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08" name="文本框 5907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09" name="文本框 5908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10" name="文本框 5909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11" name="文本框 5910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12" name="文本框 5911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13" name="文本框 5912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14" name="文本框 5913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15" name="文本框 5914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16" name="文本框 5915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17" name="文本框 5916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18" name="文本框 5917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19" name="文本框 5918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20" name="文本框 5919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21" name="文本框 5920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22" name="文本框 5921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23" name="文本框 5922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80</xdr:row>
      <xdr:rowOff>0</xdr:rowOff>
    </xdr:from>
    <xdr:ext cx="0" cy="172227"/>
    <xdr:sp>
      <xdr:nvSpPr>
        <xdr:cNvPr id="5924" name="文本框 5923"/>
        <xdr:cNvSpPr txBox="1"/>
      </xdr:nvSpPr>
      <xdr:spPr>
        <a:xfrm>
          <a:off x="103955850" y="152044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25" name="文本框 8724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26" name="文本框 8725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27" name="文本框 8726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28" name="文本框 8727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29" name="文本框 8728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30" name="文本框 8729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31" name="文本框 8730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32" name="文本框 8731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33" name="文本框 8732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34" name="文本框 8733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35" name="文本框 8734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36" name="文本框 8735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37" name="文本框 8736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38" name="文本框 8737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39" name="文本框 8738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40" name="文本框 8739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41" name="文本框 8740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42" name="文本框 8741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43" name="文本框 8742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44" name="文本框 8743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45" name="文本框 8744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46" name="文本框 8745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47" name="文本框 8746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48" name="文本框 8747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49" name="文本框 8748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50" name="文本框 8749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51" name="文本框 8750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84</xdr:row>
      <xdr:rowOff>0</xdr:rowOff>
    </xdr:from>
    <xdr:ext cx="0" cy="172227"/>
    <xdr:sp>
      <xdr:nvSpPr>
        <xdr:cNvPr id="8752" name="文本框 8751"/>
        <xdr:cNvSpPr txBox="1"/>
      </xdr:nvSpPr>
      <xdr:spPr>
        <a:xfrm>
          <a:off x="116690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53" name="文本框 8752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54" name="文本框 8753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55" name="文本框 8754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56" name="文本框 8755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57" name="文本框 8756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58" name="文本框 8757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59" name="文本框 8758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60" name="文本框 8759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61" name="文本框 8760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62" name="文本框 8761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63" name="文本框 8762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64" name="文本框 8763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65" name="文本框 8764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66" name="文本框 8765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67" name="文本框 8766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68" name="文本框 8767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69" name="文本框 8768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70" name="文本框 8769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71" name="文本框 8770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72" name="文本框 8771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73" name="文本框 8772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74" name="文本框 8773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75" name="文本框 8774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76" name="文本框 8775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77" name="文本框 8776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78" name="文本框 8777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79" name="文本框 8778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84</xdr:row>
      <xdr:rowOff>0</xdr:rowOff>
    </xdr:from>
    <xdr:ext cx="0" cy="172227"/>
    <xdr:sp>
      <xdr:nvSpPr>
        <xdr:cNvPr id="8780" name="文本框 8779"/>
        <xdr:cNvSpPr txBox="1"/>
      </xdr:nvSpPr>
      <xdr:spPr>
        <a:xfrm>
          <a:off x="114099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81" name="文本框 8780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82" name="文本框 8781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83" name="文本框 8782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84" name="文本框 8783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85" name="文本框 8784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86" name="文本框 8785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87" name="文本框 8786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88" name="文本框 8787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89" name="文本框 8788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90" name="文本框 8789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91" name="文本框 8790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92" name="文本框 8791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93" name="文本框 8792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94" name="文本框 8793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95" name="文本框 8794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96" name="文本框 8795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97" name="文本框 8796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98" name="文本框 8797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799" name="文本框 8798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800" name="文本框 8799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801" name="文本框 8800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802" name="文本框 8801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803" name="文本框 8802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804" name="文本框 8803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805" name="文本框 8804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806" name="文本框 8805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807" name="文本框 8806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84</xdr:row>
      <xdr:rowOff>0</xdr:rowOff>
    </xdr:from>
    <xdr:ext cx="0" cy="172227"/>
    <xdr:sp>
      <xdr:nvSpPr>
        <xdr:cNvPr id="8808" name="文本框 8807"/>
        <xdr:cNvSpPr txBox="1"/>
      </xdr:nvSpPr>
      <xdr:spPr>
        <a:xfrm>
          <a:off x="1107186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09" name="文本框 8808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10" name="文本框 8809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11" name="文本框 8810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12" name="文本框 8811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13" name="文本框 8812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14" name="文本框 8813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15" name="文本框 8814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16" name="文本框 8815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17" name="文本框 8816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18" name="文本框 8817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19" name="文本框 8818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20" name="文本框 8819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21" name="文本框 8820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22" name="文本框 8821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23" name="文本框 8822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24" name="文本框 8823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25" name="文本框 8824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26" name="文本框 8825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27" name="文本框 8826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28" name="文本框 8827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29" name="文本框 8828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30" name="文本框 8829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31" name="文本框 8830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32" name="文本框 8831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33" name="文本框 8832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34" name="文本框 8833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35" name="文本框 8834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84</xdr:row>
      <xdr:rowOff>0</xdr:rowOff>
    </xdr:from>
    <xdr:ext cx="0" cy="172227"/>
    <xdr:sp>
      <xdr:nvSpPr>
        <xdr:cNvPr id="8836" name="文本框 8835"/>
        <xdr:cNvSpPr txBox="1"/>
      </xdr:nvSpPr>
      <xdr:spPr>
        <a:xfrm>
          <a:off x="1113948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37" name="文本框 8836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38" name="文本框 8837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39" name="文本框 8838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40" name="文本框 8839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41" name="文本框 8840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42" name="文本框 8841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43" name="文本框 8842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44" name="文本框 8843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45" name="文本框 8844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46" name="文本框 8845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47" name="文本框 8846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48" name="文本框 8847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49" name="文本框 8848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50" name="文本框 8849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51" name="文本框 8850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52" name="文本框 8851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53" name="文本框 8852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54" name="文本框 8853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55" name="文本框 8854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56" name="文本框 8855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57" name="文本框 8856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58" name="文本框 8857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59" name="文本框 8858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60" name="文本框 8859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61" name="文本框 8860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62" name="文本框 8861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63" name="文本框 8862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84</xdr:row>
      <xdr:rowOff>0</xdr:rowOff>
    </xdr:from>
    <xdr:ext cx="0" cy="172227"/>
    <xdr:sp>
      <xdr:nvSpPr>
        <xdr:cNvPr id="8864" name="文本框 8863"/>
        <xdr:cNvSpPr txBox="1"/>
      </xdr:nvSpPr>
      <xdr:spPr>
        <a:xfrm>
          <a:off x="1080135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65" name="文本框 8864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66" name="文本框 8865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67" name="文本框 8866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68" name="文本框 8867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69" name="文本框 8868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70" name="文本框 8869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71" name="文本框 8870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72" name="文本框 8871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73" name="文本框 8872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74" name="文本框 8873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75" name="文本框 8874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76" name="文本框 8875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77" name="文本框 8876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78" name="文本框 8877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79" name="文本框 8878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80" name="文本框 8879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81" name="文本框 8880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82" name="文本框 8881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83" name="文本框 8882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84" name="文本框 8883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85" name="文本框 8884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86" name="文本框 8885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87" name="文本框 8886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88" name="文本框 8887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89" name="文本框 8888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90" name="文本框 8889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91" name="文本框 8890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84</xdr:row>
      <xdr:rowOff>0</xdr:rowOff>
    </xdr:from>
    <xdr:ext cx="0" cy="172227"/>
    <xdr:sp>
      <xdr:nvSpPr>
        <xdr:cNvPr id="8892" name="文本框 8891"/>
        <xdr:cNvSpPr txBox="1"/>
      </xdr:nvSpPr>
      <xdr:spPr>
        <a:xfrm>
          <a:off x="1086897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893" name="文本框 8892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894" name="文本框 8893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895" name="文本框 8894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896" name="文本框 8895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897" name="文本框 8896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898" name="文本框 8897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899" name="文本框 8898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00" name="文本框 8899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01" name="文本框 8900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02" name="文本框 8901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03" name="文本框 8902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04" name="文本框 8903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05" name="文本框 8904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06" name="文本框 8905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07" name="文本框 8906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08" name="文本框 8907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09" name="文本框 8908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10" name="文本框 8909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11" name="文本框 8910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12" name="文本框 8911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13" name="文本框 8912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14" name="文本框 8913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15" name="文本框 8914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16" name="文本框 8915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17" name="文本框 8916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18" name="文本框 8917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19" name="文本框 8918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84</xdr:row>
      <xdr:rowOff>0</xdr:rowOff>
    </xdr:from>
    <xdr:ext cx="0" cy="172227"/>
    <xdr:sp>
      <xdr:nvSpPr>
        <xdr:cNvPr id="8920" name="文本框 8919"/>
        <xdr:cNvSpPr txBox="1"/>
      </xdr:nvSpPr>
      <xdr:spPr>
        <a:xfrm>
          <a:off x="1066609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21" name="文本框 8920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22" name="文本框 8921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23" name="文本框 8922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24" name="文本框 8923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25" name="文本框 8924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26" name="文本框 8925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27" name="文本框 8926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28" name="文本框 8927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29" name="文本框 8928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30" name="文本框 8929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31" name="文本框 8930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32" name="文本框 8931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33" name="文本框 8932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34" name="文本框 8933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35" name="文本框 8934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36" name="文本框 8935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37" name="文本框 8936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38" name="文本框 8937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39" name="文本框 8938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40" name="文本框 8939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41" name="文本框 8940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42" name="文本框 8941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43" name="文本框 8942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44" name="文本框 8943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45" name="文本框 8944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46" name="文本框 8945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47" name="文本框 8946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84</xdr:row>
      <xdr:rowOff>0</xdr:rowOff>
    </xdr:from>
    <xdr:ext cx="0" cy="172227"/>
    <xdr:sp>
      <xdr:nvSpPr>
        <xdr:cNvPr id="8948" name="文本框 8947"/>
        <xdr:cNvSpPr txBox="1"/>
      </xdr:nvSpPr>
      <xdr:spPr>
        <a:xfrm>
          <a:off x="1134237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49" name="文本框 8948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50" name="文本框 8949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51" name="文本框 8950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52" name="文本框 8951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53" name="文本框 8952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54" name="文本框 8953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55" name="文本框 8954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56" name="文本框 8955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57" name="文本框 8956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58" name="文本框 8957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59" name="文本框 8958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60" name="文本框 8959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61" name="文本框 8960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62" name="文本框 8961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63" name="文本框 8962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64" name="文本框 8963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65" name="文本框 8964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66" name="文本框 8965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67" name="文本框 8966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68" name="文本框 8967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69" name="文本框 8968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70" name="文本框 8969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71" name="文本框 8970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72" name="文本框 8971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73" name="文本框 8972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74" name="文本框 8973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75" name="文本框 8974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84</xdr:row>
      <xdr:rowOff>0</xdr:rowOff>
    </xdr:from>
    <xdr:ext cx="0" cy="172227"/>
    <xdr:sp>
      <xdr:nvSpPr>
        <xdr:cNvPr id="8976" name="文本框 8975"/>
        <xdr:cNvSpPr txBox="1"/>
      </xdr:nvSpPr>
      <xdr:spPr>
        <a:xfrm>
          <a:off x="1073372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77" name="文本框 8976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78" name="文本框 8977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79" name="文本框 8978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80" name="文本框 8979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81" name="文本框 8980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82" name="文本框 8981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83" name="文本框 8982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84" name="文本框 8983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85" name="文本框 8984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86" name="文本框 8985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87" name="文本框 8986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88" name="文本框 8987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89" name="文本框 8988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90" name="文本框 8989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91" name="文本框 8990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92" name="文本框 8991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93" name="文本框 8992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94" name="文本框 8993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95" name="文本框 8994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96" name="文本框 8995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97" name="文本框 8996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98" name="文本框 8997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8999" name="文本框 8998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9000" name="文本框 8999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9001" name="文本框 9000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9002" name="文本框 9001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9003" name="文本框 9002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84</xdr:row>
      <xdr:rowOff>0</xdr:rowOff>
    </xdr:from>
    <xdr:ext cx="0" cy="172227"/>
    <xdr:sp>
      <xdr:nvSpPr>
        <xdr:cNvPr id="9004" name="文本框 9003"/>
        <xdr:cNvSpPr txBox="1"/>
      </xdr:nvSpPr>
      <xdr:spPr>
        <a:xfrm>
          <a:off x="902684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05" name="文本框 9004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06" name="文本框 9005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07" name="文本框 9006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08" name="文本框 9007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09" name="文本框 9008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10" name="文本框 9009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11" name="文本框 9010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12" name="文本框 9011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13" name="文本框 9012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14" name="文本框 9013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15" name="文本框 9014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16" name="文本框 9015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17" name="文本框 9016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18" name="文本框 9017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19" name="文本框 9018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20" name="文本框 9019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21" name="文本框 9020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22" name="文本框 9021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23" name="文本框 9022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24" name="文本框 9023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25" name="文本框 9024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26" name="文本框 9025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27" name="文本框 9026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28" name="文本框 9027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29" name="文本框 9028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30" name="文本框 9029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31" name="文本框 9030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84</xdr:row>
      <xdr:rowOff>0</xdr:rowOff>
    </xdr:from>
    <xdr:ext cx="0" cy="172227"/>
    <xdr:sp>
      <xdr:nvSpPr>
        <xdr:cNvPr id="9032" name="文本框 9031"/>
        <xdr:cNvSpPr txBox="1"/>
      </xdr:nvSpPr>
      <xdr:spPr>
        <a:xfrm>
          <a:off x="9162097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33" name="文本框 9032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34" name="文本框 9033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35" name="文本框 9034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36" name="文本框 9035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37" name="文本框 9036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38" name="文本框 9037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39" name="文本框 9038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40" name="文本框 9039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41" name="文本框 9040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42" name="文本框 9041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43" name="文本框 9042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44" name="文本框 9043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45" name="文本框 9044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46" name="文本框 9045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47" name="文本框 9046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48" name="文本框 9047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49" name="文本框 9048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50" name="文本框 9049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51" name="文本框 9050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52" name="文本框 9051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53" name="文本框 9052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54" name="文本框 9053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55" name="文本框 9054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56" name="文本框 9055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57" name="文本框 9056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58" name="文本框 9057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59" name="文本框 9058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84</xdr:row>
      <xdr:rowOff>0</xdr:rowOff>
    </xdr:from>
    <xdr:ext cx="0" cy="172227"/>
    <xdr:sp>
      <xdr:nvSpPr>
        <xdr:cNvPr id="9060" name="文本框 9059"/>
        <xdr:cNvSpPr txBox="1"/>
      </xdr:nvSpPr>
      <xdr:spPr>
        <a:xfrm>
          <a:off x="92973525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61" name="文本框 9060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62" name="文本框 9061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63" name="文本框 9062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64" name="文本框 9063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65" name="文本框 9064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66" name="文本框 9065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67" name="文本框 9066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68" name="文本框 9067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69" name="文本框 9068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70" name="文本框 9069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71" name="文本框 9070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72" name="文本框 9071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73" name="文本框 9072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74" name="文本框 9073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75" name="文本框 9074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76" name="文本框 9075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77" name="文本框 9076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78" name="文本框 9077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79" name="文本框 9078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80" name="文本框 9079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81" name="文本框 9080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82" name="文本框 9081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83" name="文本框 9082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84" name="文本框 9083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85" name="文本框 9084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86" name="文本框 9085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87" name="文本框 9086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84</xdr:row>
      <xdr:rowOff>0</xdr:rowOff>
    </xdr:from>
    <xdr:ext cx="0" cy="172227"/>
    <xdr:sp>
      <xdr:nvSpPr>
        <xdr:cNvPr id="9088" name="文本框 9087"/>
        <xdr:cNvSpPr txBox="1"/>
      </xdr:nvSpPr>
      <xdr:spPr>
        <a:xfrm>
          <a:off x="944880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089" name="文本框 9088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090" name="文本框 9089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091" name="文本框 9090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092" name="文本框 9091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093" name="文本框 9092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094" name="文本框 9093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095" name="文本框 9094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096" name="文本框 9095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097" name="文本框 9096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098" name="文本框 9097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099" name="文本框 9098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00" name="文本框 9099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01" name="文本框 9100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02" name="文本框 9101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03" name="文本框 9102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04" name="文本框 9103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05" name="文本框 9104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06" name="文本框 9105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07" name="文本框 9106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08" name="文本框 9107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09" name="文本框 9108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10" name="文本框 9109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11" name="文本框 9110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12" name="文本框 9111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13" name="文本框 9112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14" name="文本框 9113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15" name="文本框 9114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84</xdr:row>
      <xdr:rowOff>0</xdr:rowOff>
    </xdr:from>
    <xdr:ext cx="0" cy="172227"/>
    <xdr:sp>
      <xdr:nvSpPr>
        <xdr:cNvPr id="9116" name="文本框 9115"/>
        <xdr:cNvSpPr txBox="1"/>
      </xdr:nvSpPr>
      <xdr:spPr>
        <a:xfrm>
          <a:off x="958405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17" name="文本框 9116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18" name="文本框 9117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19" name="文本框 9118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20" name="文本框 9119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21" name="文本框 9120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22" name="文本框 9121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23" name="文本框 9122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24" name="文本框 9123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25" name="文本框 9124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26" name="文本框 9125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27" name="文本框 9126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28" name="文本框 9127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29" name="文本框 9128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30" name="文本框 9129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31" name="文本框 9130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32" name="文本框 9131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33" name="文本框 9132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34" name="文本框 9133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35" name="文本框 9134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36" name="文本框 9135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37" name="文本框 9136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38" name="文本框 9137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39" name="文本框 9138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40" name="文本框 9139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41" name="文本框 9140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42" name="文本框 9141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43" name="文本框 9142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84</xdr:row>
      <xdr:rowOff>0</xdr:rowOff>
    </xdr:from>
    <xdr:ext cx="0" cy="172227"/>
    <xdr:sp>
      <xdr:nvSpPr>
        <xdr:cNvPr id="9144" name="文本框 9143"/>
        <xdr:cNvSpPr txBox="1"/>
      </xdr:nvSpPr>
      <xdr:spPr>
        <a:xfrm>
          <a:off x="971931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45" name="文本框 9144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46" name="文本框 9145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47" name="文本框 9146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48" name="文本框 9147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49" name="文本框 9148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50" name="文本框 9149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51" name="文本框 9150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52" name="文本框 9151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53" name="文本框 9152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54" name="文本框 9153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55" name="文本框 9154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56" name="文本框 9155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57" name="文本框 9156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58" name="文本框 9157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59" name="文本框 9158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60" name="文本框 9159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61" name="文本框 9160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62" name="文本框 9161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63" name="文本框 9162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64" name="文本框 9163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65" name="文本框 9164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66" name="文本框 9165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67" name="文本框 9166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68" name="文本框 9167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69" name="文本框 9168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70" name="文本框 9169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71" name="文本框 9170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84</xdr:row>
      <xdr:rowOff>0</xdr:rowOff>
    </xdr:from>
    <xdr:ext cx="0" cy="172227"/>
    <xdr:sp>
      <xdr:nvSpPr>
        <xdr:cNvPr id="9172" name="文本框 9171"/>
        <xdr:cNvSpPr txBox="1"/>
      </xdr:nvSpPr>
      <xdr:spPr>
        <a:xfrm>
          <a:off x="985456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73" name="文本框 9172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74" name="文本框 9173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75" name="文本框 9174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76" name="文本框 9175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77" name="文本框 9176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78" name="文本框 9177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79" name="文本框 9178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80" name="文本框 9179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81" name="文本框 9180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82" name="文本框 9181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83" name="文本框 9182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84" name="文本框 9183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85" name="文本框 9184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86" name="文本框 9185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87" name="文本框 9186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88" name="文本框 9187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89" name="文本框 9188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90" name="文本框 9189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91" name="文本框 9190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92" name="文本框 9191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93" name="文本框 9192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94" name="文本框 9193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95" name="文本框 9194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96" name="文本框 9195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97" name="文本框 9196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98" name="文本框 9197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199" name="文本框 9198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84</xdr:row>
      <xdr:rowOff>0</xdr:rowOff>
    </xdr:from>
    <xdr:ext cx="0" cy="172227"/>
    <xdr:sp>
      <xdr:nvSpPr>
        <xdr:cNvPr id="9200" name="文本框 9199"/>
        <xdr:cNvSpPr txBox="1"/>
      </xdr:nvSpPr>
      <xdr:spPr>
        <a:xfrm>
          <a:off x="998982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01" name="文本框 9200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02" name="文本框 9201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03" name="文本框 9202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04" name="文本框 9203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05" name="文本框 9204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06" name="文本框 9205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07" name="文本框 9206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08" name="文本框 9207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09" name="文本框 9208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10" name="文本框 9209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11" name="文本框 9210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12" name="文本框 9211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13" name="文本框 9212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14" name="文本框 9213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15" name="文本框 9214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16" name="文本框 9215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17" name="文本框 9216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18" name="文本框 9217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19" name="文本框 9218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20" name="文本框 9219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21" name="文本框 9220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22" name="文本框 9221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23" name="文本框 9222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24" name="文本框 9223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25" name="文本框 9224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26" name="文本框 9225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27" name="文本框 9226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84</xdr:row>
      <xdr:rowOff>0</xdr:rowOff>
    </xdr:from>
    <xdr:ext cx="0" cy="172227"/>
    <xdr:sp>
      <xdr:nvSpPr>
        <xdr:cNvPr id="9228" name="文本框 9227"/>
        <xdr:cNvSpPr txBox="1"/>
      </xdr:nvSpPr>
      <xdr:spPr>
        <a:xfrm>
          <a:off x="1012507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29" name="文本框 9228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30" name="文本框 9229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31" name="文本框 9230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32" name="文本框 9231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33" name="文本框 9232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34" name="文本框 9233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35" name="文本框 9234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36" name="文本框 9235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37" name="文本框 9236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38" name="文本框 9237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39" name="文本框 9238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40" name="文本框 9239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41" name="文本框 9240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42" name="文本框 9241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43" name="文本框 9242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44" name="文本框 9243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45" name="文本框 9244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46" name="文本框 9245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47" name="文本框 9246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48" name="文本框 9247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49" name="文本框 9248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50" name="文本框 9249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51" name="文本框 9250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52" name="文本框 9251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53" name="文本框 9252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54" name="文本框 9253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55" name="文本框 9254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84</xdr:row>
      <xdr:rowOff>0</xdr:rowOff>
    </xdr:from>
    <xdr:ext cx="0" cy="172227"/>
    <xdr:sp>
      <xdr:nvSpPr>
        <xdr:cNvPr id="9256" name="文本框 9255"/>
        <xdr:cNvSpPr txBox="1"/>
      </xdr:nvSpPr>
      <xdr:spPr>
        <a:xfrm>
          <a:off x="10260330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57" name="文本框 9256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58" name="文本框 9257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59" name="文本框 9258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60" name="文本框 9259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61" name="文本框 9260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62" name="文本框 9261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63" name="文本框 9262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64" name="文本框 9263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65" name="文本框 9264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66" name="文本框 9265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67" name="文本框 9266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68" name="文本框 9267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69" name="文本框 9268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70" name="文本框 9269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71" name="文本框 9270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72" name="文本框 9271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73" name="文本框 9272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74" name="文本框 9273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75" name="文本框 9274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76" name="文本框 9275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77" name="文本框 9276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78" name="文本框 9277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79" name="文本框 9278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80" name="文本框 9279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81" name="文本框 9280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82" name="文本框 9281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83" name="文本框 9282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84</xdr:row>
      <xdr:rowOff>0</xdr:rowOff>
    </xdr:from>
    <xdr:ext cx="0" cy="172227"/>
    <xdr:sp>
      <xdr:nvSpPr>
        <xdr:cNvPr id="9284" name="文本框 9283"/>
        <xdr:cNvSpPr txBox="1"/>
      </xdr:nvSpPr>
      <xdr:spPr>
        <a:xfrm>
          <a:off x="103955850" y="159283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85" name="文本框 9284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86" name="文本框 9285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87" name="文本框 9286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88" name="文本框 9287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89" name="文本框 9288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90" name="文本框 9289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91" name="文本框 9290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92" name="文本框 9291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93" name="文本框 9292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94" name="文本框 9293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95" name="文本框 9294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96" name="文本框 9295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97" name="文本框 9296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98" name="文本框 9297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299" name="文本框 9298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00" name="文本框 9299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01" name="文本框 9300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02" name="文本框 9301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03" name="文本框 9302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04" name="文本框 9303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05" name="文本框 9304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06" name="文本框 9305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07" name="文本框 9306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08" name="文本框 9307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09" name="文本框 9308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10" name="文本框 9309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11" name="文本框 9310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91</xdr:row>
      <xdr:rowOff>0</xdr:rowOff>
    </xdr:from>
    <xdr:ext cx="0" cy="172227"/>
    <xdr:sp>
      <xdr:nvSpPr>
        <xdr:cNvPr id="9312" name="文本框 9311"/>
        <xdr:cNvSpPr txBox="1"/>
      </xdr:nvSpPr>
      <xdr:spPr>
        <a:xfrm>
          <a:off x="116690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13" name="文本框 9312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14" name="文本框 9313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15" name="文本框 9314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16" name="文本框 9315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17" name="文本框 9316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18" name="文本框 9317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19" name="文本框 9318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20" name="文本框 9319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21" name="文本框 9320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22" name="文本框 9321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23" name="文本框 9322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24" name="文本框 9323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25" name="文本框 9324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26" name="文本框 9325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27" name="文本框 9326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28" name="文本框 9327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29" name="文本框 9328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30" name="文本框 9329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31" name="文本框 9330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32" name="文本框 9331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33" name="文本框 9332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34" name="文本框 9333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35" name="文本框 9334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36" name="文本框 9335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37" name="文本框 9336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38" name="文本框 9337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39" name="文本框 9338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91</xdr:row>
      <xdr:rowOff>0</xdr:rowOff>
    </xdr:from>
    <xdr:ext cx="0" cy="172227"/>
    <xdr:sp>
      <xdr:nvSpPr>
        <xdr:cNvPr id="9340" name="文本框 9339"/>
        <xdr:cNvSpPr txBox="1"/>
      </xdr:nvSpPr>
      <xdr:spPr>
        <a:xfrm>
          <a:off x="114099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41" name="文本框 9340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42" name="文本框 9341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43" name="文本框 9342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44" name="文本框 9343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45" name="文本框 9344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46" name="文本框 9345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47" name="文本框 9346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48" name="文本框 9347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49" name="文本框 9348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50" name="文本框 9349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51" name="文本框 9350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52" name="文本框 9351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53" name="文本框 9352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54" name="文本框 9353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55" name="文本框 9354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56" name="文本框 9355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57" name="文本框 9356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58" name="文本框 9357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59" name="文本框 9358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60" name="文本框 9359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61" name="文本框 9360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62" name="文本框 9361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63" name="文本框 9362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64" name="文本框 9363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65" name="文本框 9364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66" name="文本框 9365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67" name="文本框 9366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91</xdr:row>
      <xdr:rowOff>0</xdr:rowOff>
    </xdr:from>
    <xdr:ext cx="0" cy="172227"/>
    <xdr:sp>
      <xdr:nvSpPr>
        <xdr:cNvPr id="9368" name="文本框 9367"/>
        <xdr:cNvSpPr txBox="1"/>
      </xdr:nvSpPr>
      <xdr:spPr>
        <a:xfrm>
          <a:off x="1107186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69" name="文本框 9368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70" name="文本框 9369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71" name="文本框 9370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72" name="文本框 9371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73" name="文本框 9372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74" name="文本框 9373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75" name="文本框 9374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76" name="文本框 9375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77" name="文本框 9376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78" name="文本框 9377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79" name="文本框 9378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80" name="文本框 9379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81" name="文本框 9380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82" name="文本框 9381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83" name="文本框 9382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84" name="文本框 9383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85" name="文本框 9384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86" name="文本框 9385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87" name="文本框 9386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88" name="文本框 9387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89" name="文本框 9388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90" name="文本框 9389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91" name="文本框 9390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92" name="文本框 9391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93" name="文本框 9392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94" name="文本框 9393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95" name="文本框 9394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91</xdr:row>
      <xdr:rowOff>0</xdr:rowOff>
    </xdr:from>
    <xdr:ext cx="0" cy="172227"/>
    <xdr:sp>
      <xdr:nvSpPr>
        <xdr:cNvPr id="9396" name="文本框 9395"/>
        <xdr:cNvSpPr txBox="1"/>
      </xdr:nvSpPr>
      <xdr:spPr>
        <a:xfrm>
          <a:off x="1113948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397" name="文本框 9396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398" name="文本框 9397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399" name="文本框 9398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00" name="文本框 9399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01" name="文本框 9400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02" name="文本框 9401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03" name="文本框 9402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04" name="文本框 9403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05" name="文本框 9404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06" name="文本框 9405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07" name="文本框 9406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08" name="文本框 9407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09" name="文本框 9408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10" name="文本框 9409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11" name="文本框 9410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12" name="文本框 9411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13" name="文本框 9412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14" name="文本框 9413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15" name="文本框 9414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16" name="文本框 9415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17" name="文本框 9416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18" name="文本框 9417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19" name="文本框 9418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20" name="文本框 9419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21" name="文本框 9420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22" name="文本框 9421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23" name="文本框 9422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91</xdr:row>
      <xdr:rowOff>0</xdr:rowOff>
    </xdr:from>
    <xdr:ext cx="0" cy="172227"/>
    <xdr:sp>
      <xdr:nvSpPr>
        <xdr:cNvPr id="9424" name="文本框 9423"/>
        <xdr:cNvSpPr txBox="1"/>
      </xdr:nvSpPr>
      <xdr:spPr>
        <a:xfrm>
          <a:off x="1080135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25" name="文本框 9424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26" name="文本框 9425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27" name="文本框 9426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28" name="文本框 9427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29" name="文本框 9428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30" name="文本框 9429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31" name="文本框 9430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32" name="文本框 9431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33" name="文本框 9432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34" name="文本框 9433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35" name="文本框 9434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36" name="文本框 9435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37" name="文本框 9436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38" name="文本框 9437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39" name="文本框 9438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40" name="文本框 9439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41" name="文本框 9440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42" name="文本框 9441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43" name="文本框 9442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44" name="文本框 9443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45" name="文本框 9444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46" name="文本框 9445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47" name="文本框 9446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48" name="文本框 9447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49" name="文本框 9448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50" name="文本框 9449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51" name="文本框 9450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91</xdr:row>
      <xdr:rowOff>0</xdr:rowOff>
    </xdr:from>
    <xdr:ext cx="0" cy="172227"/>
    <xdr:sp>
      <xdr:nvSpPr>
        <xdr:cNvPr id="9452" name="文本框 9451"/>
        <xdr:cNvSpPr txBox="1"/>
      </xdr:nvSpPr>
      <xdr:spPr>
        <a:xfrm>
          <a:off x="1086897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53" name="文本框 9452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54" name="文本框 9453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55" name="文本框 9454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56" name="文本框 9455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57" name="文本框 9456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58" name="文本框 9457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59" name="文本框 9458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60" name="文本框 9459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61" name="文本框 9460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62" name="文本框 9461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63" name="文本框 9462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64" name="文本框 9463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65" name="文本框 9464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66" name="文本框 9465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67" name="文本框 9466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68" name="文本框 9467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69" name="文本框 9468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70" name="文本框 9469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71" name="文本框 9470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72" name="文本框 9471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73" name="文本框 9472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74" name="文本框 9473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75" name="文本框 9474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76" name="文本框 9475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77" name="文本框 9476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78" name="文本框 9477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79" name="文本框 9478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91</xdr:row>
      <xdr:rowOff>0</xdr:rowOff>
    </xdr:from>
    <xdr:ext cx="0" cy="172227"/>
    <xdr:sp>
      <xdr:nvSpPr>
        <xdr:cNvPr id="9480" name="文本框 9479"/>
        <xdr:cNvSpPr txBox="1"/>
      </xdr:nvSpPr>
      <xdr:spPr>
        <a:xfrm>
          <a:off x="1066609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81" name="文本框 9480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82" name="文本框 9481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83" name="文本框 9482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84" name="文本框 9483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85" name="文本框 9484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86" name="文本框 9485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87" name="文本框 9486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88" name="文本框 9487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89" name="文本框 9488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90" name="文本框 9489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91" name="文本框 9490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92" name="文本框 9491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93" name="文本框 9492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94" name="文本框 9493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95" name="文本框 9494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96" name="文本框 9495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97" name="文本框 9496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98" name="文本框 9497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499" name="文本框 9498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500" name="文本框 9499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501" name="文本框 9500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502" name="文本框 9501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503" name="文本框 9502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504" name="文本框 9503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505" name="文本框 9504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506" name="文本框 9505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507" name="文本框 9506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91</xdr:row>
      <xdr:rowOff>0</xdr:rowOff>
    </xdr:from>
    <xdr:ext cx="0" cy="172227"/>
    <xdr:sp>
      <xdr:nvSpPr>
        <xdr:cNvPr id="9508" name="文本框 9507"/>
        <xdr:cNvSpPr txBox="1"/>
      </xdr:nvSpPr>
      <xdr:spPr>
        <a:xfrm>
          <a:off x="1134237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09" name="文本框 9508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10" name="文本框 9509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11" name="文本框 9510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12" name="文本框 9511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13" name="文本框 9512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14" name="文本框 9513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15" name="文本框 9514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16" name="文本框 9515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17" name="文本框 9516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18" name="文本框 9517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19" name="文本框 9518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20" name="文本框 9519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21" name="文本框 9520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22" name="文本框 9521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23" name="文本框 9522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24" name="文本框 9523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25" name="文本框 9524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26" name="文本框 9525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27" name="文本框 9526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28" name="文本框 9527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29" name="文本框 9528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30" name="文本框 9529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31" name="文本框 9530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32" name="文本框 9531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33" name="文本框 9532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34" name="文本框 9533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35" name="文本框 9534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91</xdr:row>
      <xdr:rowOff>0</xdr:rowOff>
    </xdr:from>
    <xdr:ext cx="0" cy="172227"/>
    <xdr:sp>
      <xdr:nvSpPr>
        <xdr:cNvPr id="9536" name="文本框 9535"/>
        <xdr:cNvSpPr txBox="1"/>
      </xdr:nvSpPr>
      <xdr:spPr>
        <a:xfrm>
          <a:off x="1073372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37" name="文本框 9536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38" name="文本框 9537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39" name="文本框 9538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40" name="文本框 9539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41" name="文本框 9540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42" name="文本框 9541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43" name="文本框 9542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44" name="文本框 9543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45" name="文本框 9544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46" name="文本框 9545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47" name="文本框 9546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48" name="文本框 9547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49" name="文本框 9548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50" name="文本框 9549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51" name="文本框 9550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52" name="文本框 9551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53" name="文本框 9552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54" name="文本框 9553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55" name="文本框 9554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56" name="文本框 9555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57" name="文本框 9556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58" name="文本框 9557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59" name="文本框 9558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60" name="文本框 9559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61" name="文本框 9560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62" name="文本框 9561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63" name="文本框 9562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91</xdr:row>
      <xdr:rowOff>0</xdr:rowOff>
    </xdr:from>
    <xdr:ext cx="0" cy="172227"/>
    <xdr:sp>
      <xdr:nvSpPr>
        <xdr:cNvPr id="9564" name="文本框 9563"/>
        <xdr:cNvSpPr txBox="1"/>
      </xdr:nvSpPr>
      <xdr:spPr>
        <a:xfrm>
          <a:off x="902684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65" name="文本框 9564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66" name="文本框 9565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67" name="文本框 9566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68" name="文本框 9567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69" name="文本框 9568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70" name="文本框 9569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71" name="文本框 9570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72" name="文本框 9571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73" name="文本框 9572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74" name="文本框 9573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75" name="文本框 9574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76" name="文本框 9575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77" name="文本框 9576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78" name="文本框 9577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79" name="文本框 9578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80" name="文本框 9579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81" name="文本框 9580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82" name="文本框 9581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83" name="文本框 9582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84" name="文本框 9583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85" name="文本框 9584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86" name="文本框 9585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87" name="文本框 9586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88" name="文本框 9587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89" name="文本框 9588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90" name="文本框 9589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91" name="文本框 9590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91</xdr:row>
      <xdr:rowOff>0</xdr:rowOff>
    </xdr:from>
    <xdr:ext cx="0" cy="172227"/>
    <xdr:sp>
      <xdr:nvSpPr>
        <xdr:cNvPr id="9592" name="文本框 9591"/>
        <xdr:cNvSpPr txBox="1"/>
      </xdr:nvSpPr>
      <xdr:spPr>
        <a:xfrm>
          <a:off x="9162097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593" name="文本框 9592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594" name="文本框 9593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595" name="文本框 9594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596" name="文本框 9595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597" name="文本框 9596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598" name="文本框 9597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599" name="文本框 9598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00" name="文本框 9599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01" name="文本框 9600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02" name="文本框 9601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03" name="文本框 9602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04" name="文本框 9603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05" name="文本框 9604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06" name="文本框 9605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07" name="文本框 9606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08" name="文本框 9607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09" name="文本框 9608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10" name="文本框 9609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11" name="文本框 9610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12" name="文本框 9611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13" name="文本框 9612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14" name="文本框 9613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15" name="文本框 9614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16" name="文本框 9615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17" name="文本框 9616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18" name="文本框 9617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19" name="文本框 9618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91</xdr:row>
      <xdr:rowOff>0</xdr:rowOff>
    </xdr:from>
    <xdr:ext cx="0" cy="172227"/>
    <xdr:sp>
      <xdr:nvSpPr>
        <xdr:cNvPr id="9620" name="文本框 9619"/>
        <xdr:cNvSpPr txBox="1"/>
      </xdr:nvSpPr>
      <xdr:spPr>
        <a:xfrm>
          <a:off x="92973525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21" name="文本框 9620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22" name="文本框 9621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23" name="文本框 9622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24" name="文本框 9623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25" name="文本框 9624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26" name="文本框 9625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27" name="文本框 9626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28" name="文本框 9627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29" name="文本框 9628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30" name="文本框 9629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31" name="文本框 9630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32" name="文本框 9631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33" name="文本框 9632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34" name="文本框 9633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35" name="文本框 9634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36" name="文本框 9635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37" name="文本框 9636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38" name="文本框 9637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39" name="文本框 9638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40" name="文本框 9639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41" name="文本框 9640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42" name="文本框 9641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43" name="文本框 9642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44" name="文本框 9643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45" name="文本框 9644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46" name="文本框 9645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47" name="文本框 9646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91</xdr:row>
      <xdr:rowOff>0</xdr:rowOff>
    </xdr:from>
    <xdr:ext cx="0" cy="172227"/>
    <xdr:sp>
      <xdr:nvSpPr>
        <xdr:cNvPr id="9648" name="文本框 9647"/>
        <xdr:cNvSpPr txBox="1"/>
      </xdr:nvSpPr>
      <xdr:spPr>
        <a:xfrm>
          <a:off x="944880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49" name="文本框 9648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50" name="文本框 9649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51" name="文本框 9650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52" name="文本框 9651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53" name="文本框 9652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54" name="文本框 9653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55" name="文本框 9654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56" name="文本框 9655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57" name="文本框 9656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58" name="文本框 9657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59" name="文本框 9658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60" name="文本框 9659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61" name="文本框 9660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62" name="文本框 9661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63" name="文本框 9662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64" name="文本框 9663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65" name="文本框 9664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66" name="文本框 9665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67" name="文本框 9666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68" name="文本框 9667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69" name="文本框 9668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70" name="文本框 9669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71" name="文本框 9670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72" name="文本框 9671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73" name="文本框 9672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74" name="文本框 9673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75" name="文本框 9674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91</xdr:row>
      <xdr:rowOff>0</xdr:rowOff>
    </xdr:from>
    <xdr:ext cx="0" cy="172227"/>
    <xdr:sp>
      <xdr:nvSpPr>
        <xdr:cNvPr id="9676" name="文本框 9675"/>
        <xdr:cNvSpPr txBox="1"/>
      </xdr:nvSpPr>
      <xdr:spPr>
        <a:xfrm>
          <a:off x="958405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77" name="文本框 9676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78" name="文本框 9677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79" name="文本框 9678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80" name="文本框 9679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81" name="文本框 9680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82" name="文本框 9681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83" name="文本框 9682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84" name="文本框 9683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85" name="文本框 9684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86" name="文本框 9685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87" name="文本框 9686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88" name="文本框 9687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89" name="文本框 9688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90" name="文本框 9689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91" name="文本框 9690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92" name="文本框 9691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93" name="文本框 9692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94" name="文本框 9693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95" name="文本框 9694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96" name="文本框 9695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97" name="文本框 9696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98" name="文本框 9697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699" name="文本框 9698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700" name="文本框 9699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701" name="文本框 9700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702" name="文本框 9701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703" name="文本框 9702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91</xdr:row>
      <xdr:rowOff>0</xdr:rowOff>
    </xdr:from>
    <xdr:ext cx="0" cy="172227"/>
    <xdr:sp>
      <xdr:nvSpPr>
        <xdr:cNvPr id="9704" name="文本框 9703"/>
        <xdr:cNvSpPr txBox="1"/>
      </xdr:nvSpPr>
      <xdr:spPr>
        <a:xfrm>
          <a:off x="971931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05" name="文本框 9704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06" name="文本框 9705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07" name="文本框 9706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08" name="文本框 9707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09" name="文本框 9708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10" name="文本框 9709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11" name="文本框 9710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12" name="文本框 9711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13" name="文本框 9712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14" name="文本框 9713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15" name="文本框 9714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16" name="文本框 9715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17" name="文本框 9716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18" name="文本框 9717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19" name="文本框 9718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20" name="文本框 9719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21" name="文本框 9720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22" name="文本框 9721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23" name="文本框 9722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24" name="文本框 9723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25" name="文本框 9724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26" name="文本框 9725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27" name="文本框 9726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28" name="文本框 9727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29" name="文本框 9728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30" name="文本框 9729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31" name="文本框 9730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91</xdr:row>
      <xdr:rowOff>0</xdr:rowOff>
    </xdr:from>
    <xdr:ext cx="0" cy="172227"/>
    <xdr:sp>
      <xdr:nvSpPr>
        <xdr:cNvPr id="9732" name="文本框 9731"/>
        <xdr:cNvSpPr txBox="1"/>
      </xdr:nvSpPr>
      <xdr:spPr>
        <a:xfrm>
          <a:off x="985456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33" name="文本框 9732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34" name="文本框 9733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35" name="文本框 9734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36" name="文本框 9735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37" name="文本框 9736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38" name="文本框 9737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39" name="文本框 9738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40" name="文本框 9739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41" name="文本框 9740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42" name="文本框 9741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43" name="文本框 9742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44" name="文本框 9743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45" name="文本框 9744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46" name="文本框 9745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47" name="文本框 9746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48" name="文本框 9747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49" name="文本框 9748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50" name="文本框 9749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51" name="文本框 9750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52" name="文本框 9751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53" name="文本框 9752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54" name="文本框 9753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55" name="文本框 9754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56" name="文本框 9755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57" name="文本框 9756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58" name="文本框 9757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59" name="文本框 9758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91</xdr:row>
      <xdr:rowOff>0</xdr:rowOff>
    </xdr:from>
    <xdr:ext cx="0" cy="172227"/>
    <xdr:sp>
      <xdr:nvSpPr>
        <xdr:cNvPr id="9760" name="文本框 9759"/>
        <xdr:cNvSpPr txBox="1"/>
      </xdr:nvSpPr>
      <xdr:spPr>
        <a:xfrm>
          <a:off x="998982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61" name="文本框 9760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62" name="文本框 9761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63" name="文本框 9762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64" name="文本框 9763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65" name="文本框 9764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66" name="文本框 9765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67" name="文本框 9766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68" name="文本框 9767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69" name="文本框 9768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70" name="文本框 9769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71" name="文本框 9770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72" name="文本框 9771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73" name="文本框 9772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74" name="文本框 9773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75" name="文本框 9774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76" name="文本框 9775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77" name="文本框 9776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78" name="文本框 9777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79" name="文本框 9778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80" name="文本框 9779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81" name="文本框 9780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82" name="文本框 9781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83" name="文本框 9782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84" name="文本框 9783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85" name="文本框 9784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86" name="文本框 9785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87" name="文本框 9786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91</xdr:row>
      <xdr:rowOff>0</xdr:rowOff>
    </xdr:from>
    <xdr:ext cx="0" cy="172227"/>
    <xdr:sp>
      <xdr:nvSpPr>
        <xdr:cNvPr id="9788" name="文本框 9787"/>
        <xdr:cNvSpPr txBox="1"/>
      </xdr:nvSpPr>
      <xdr:spPr>
        <a:xfrm>
          <a:off x="1012507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789" name="文本框 9788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790" name="文本框 9789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791" name="文本框 9790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792" name="文本框 9791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793" name="文本框 9792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794" name="文本框 9793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795" name="文本框 9794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796" name="文本框 9795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797" name="文本框 9796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798" name="文本框 9797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799" name="文本框 9798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00" name="文本框 9799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01" name="文本框 9800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02" name="文本框 9801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03" name="文本框 9802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04" name="文本框 9803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05" name="文本框 9804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06" name="文本框 9805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07" name="文本框 9806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08" name="文本框 9807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09" name="文本框 9808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10" name="文本框 9809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11" name="文本框 9810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12" name="文本框 9811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13" name="文本框 9812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14" name="文本框 9813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15" name="文本框 9814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91</xdr:row>
      <xdr:rowOff>0</xdr:rowOff>
    </xdr:from>
    <xdr:ext cx="0" cy="172227"/>
    <xdr:sp>
      <xdr:nvSpPr>
        <xdr:cNvPr id="9816" name="文本框 9815"/>
        <xdr:cNvSpPr txBox="1"/>
      </xdr:nvSpPr>
      <xdr:spPr>
        <a:xfrm>
          <a:off x="10260330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17" name="文本框 9816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18" name="文本框 9817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19" name="文本框 9818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20" name="文本框 9819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21" name="文本框 9820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22" name="文本框 9821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23" name="文本框 9822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24" name="文本框 9823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25" name="文本框 9824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26" name="文本框 9825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27" name="文本框 9826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28" name="文本框 9827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29" name="文本框 9828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30" name="文本框 9829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31" name="文本框 9830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32" name="文本框 9831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33" name="文本框 9832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34" name="文本框 9833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35" name="文本框 9834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36" name="文本框 9835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37" name="文本框 9836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38" name="文本框 9837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39" name="文本框 9838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40" name="文本框 9839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41" name="文本框 9840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42" name="文本框 9841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43" name="文本框 9842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91</xdr:row>
      <xdr:rowOff>0</xdr:rowOff>
    </xdr:from>
    <xdr:ext cx="0" cy="172227"/>
    <xdr:sp>
      <xdr:nvSpPr>
        <xdr:cNvPr id="9844" name="文本框 9843"/>
        <xdr:cNvSpPr txBox="1"/>
      </xdr:nvSpPr>
      <xdr:spPr>
        <a:xfrm>
          <a:off x="103955850" y="171951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45" name="文本框 9844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46" name="文本框 9845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47" name="文本框 9846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48" name="文本框 9847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49" name="文本框 9848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50" name="文本框 9849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51" name="文本框 9850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52" name="文本框 9851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53" name="文本框 9852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54" name="文本框 9853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55" name="文本框 9854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56" name="文本框 9855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57" name="文本框 9856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58" name="文本框 9857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59" name="文本框 9858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60" name="文本框 9859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61" name="文本框 9860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62" name="文本框 9861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63" name="文本框 9862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64" name="文本框 9863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65" name="文本框 9864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66" name="文本框 9865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67" name="文本框 9866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68" name="文本框 9867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69" name="文本框 9868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70" name="文本框 9869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71" name="文本框 9870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92</xdr:row>
      <xdr:rowOff>0</xdr:rowOff>
    </xdr:from>
    <xdr:ext cx="0" cy="172227"/>
    <xdr:sp>
      <xdr:nvSpPr>
        <xdr:cNvPr id="9872" name="文本框 9871"/>
        <xdr:cNvSpPr txBox="1"/>
      </xdr:nvSpPr>
      <xdr:spPr>
        <a:xfrm>
          <a:off x="116690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73" name="文本框 9872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74" name="文本框 9873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75" name="文本框 9874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76" name="文本框 9875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77" name="文本框 9876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78" name="文本框 9877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79" name="文本框 9878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80" name="文本框 9879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81" name="文本框 9880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82" name="文本框 9881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83" name="文本框 9882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84" name="文本框 9883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85" name="文本框 9884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86" name="文本框 9885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87" name="文本框 9886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88" name="文本框 9887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89" name="文本框 9888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90" name="文本框 9889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91" name="文本框 9890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92" name="文本框 9891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93" name="文本框 9892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94" name="文本框 9893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95" name="文本框 9894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96" name="文本框 9895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97" name="文本框 9896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98" name="文本框 9897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899" name="文本框 9898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92</xdr:row>
      <xdr:rowOff>0</xdr:rowOff>
    </xdr:from>
    <xdr:ext cx="0" cy="172227"/>
    <xdr:sp>
      <xdr:nvSpPr>
        <xdr:cNvPr id="9900" name="文本框 9899"/>
        <xdr:cNvSpPr txBox="1"/>
      </xdr:nvSpPr>
      <xdr:spPr>
        <a:xfrm>
          <a:off x="114099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01" name="文本框 9900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02" name="文本框 9901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03" name="文本框 9902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04" name="文本框 9903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05" name="文本框 9904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06" name="文本框 9905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07" name="文本框 9906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08" name="文本框 9907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09" name="文本框 9908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10" name="文本框 9909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11" name="文本框 9910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12" name="文本框 9911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13" name="文本框 9912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14" name="文本框 9913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15" name="文本框 9914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16" name="文本框 9915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17" name="文本框 9916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18" name="文本框 9917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19" name="文本框 9918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20" name="文本框 9919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21" name="文本框 9920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22" name="文本框 9921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23" name="文本框 9922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24" name="文本框 9923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25" name="文本框 9924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26" name="文本框 9925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27" name="文本框 9926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92</xdr:row>
      <xdr:rowOff>0</xdr:rowOff>
    </xdr:from>
    <xdr:ext cx="0" cy="172227"/>
    <xdr:sp>
      <xdr:nvSpPr>
        <xdr:cNvPr id="9928" name="文本框 9927"/>
        <xdr:cNvSpPr txBox="1"/>
      </xdr:nvSpPr>
      <xdr:spPr>
        <a:xfrm>
          <a:off x="1107186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29" name="文本框 9928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30" name="文本框 9929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31" name="文本框 9930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32" name="文本框 9931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33" name="文本框 9932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34" name="文本框 9933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35" name="文本框 9934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36" name="文本框 9935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37" name="文本框 9936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38" name="文本框 9937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39" name="文本框 9938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40" name="文本框 9939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41" name="文本框 9940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42" name="文本框 9941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43" name="文本框 9942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44" name="文本框 9943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45" name="文本框 9944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46" name="文本框 9945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47" name="文本框 9946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48" name="文本框 9947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49" name="文本框 9948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50" name="文本框 9949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51" name="文本框 9950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52" name="文本框 9951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53" name="文本框 9952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54" name="文本框 9953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55" name="文本框 9954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92</xdr:row>
      <xdr:rowOff>0</xdr:rowOff>
    </xdr:from>
    <xdr:ext cx="0" cy="172227"/>
    <xdr:sp>
      <xdr:nvSpPr>
        <xdr:cNvPr id="9956" name="文本框 9955"/>
        <xdr:cNvSpPr txBox="1"/>
      </xdr:nvSpPr>
      <xdr:spPr>
        <a:xfrm>
          <a:off x="1113948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57" name="文本框 9956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58" name="文本框 9957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59" name="文本框 9958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60" name="文本框 9959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61" name="文本框 9960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62" name="文本框 9961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63" name="文本框 9962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64" name="文本框 9963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65" name="文本框 9964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66" name="文本框 9965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67" name="文本框 9966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68" name="文本框 9967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69" name="文本框 9968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70" name="文本框 9969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71" name="文本框 9970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72" name="文本框 9971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73" name="文本框 9972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74" name="文本框 9973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75" name="文本框 9974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76" name="文本框 9975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77" name="文本框 9976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78" name="文本框 9977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79" name="文本框 9978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80" name="文本框 9979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81" name="文本框 9980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82" name="文本框 9981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83" name="文本框 9982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92</xdr:row>
      <xdr:rowOff>0</xdr:rowOff>
    </xdr:from>
    <xdr:ext cx="0" cy="172227"/>
    <xdr:sp>
      <xdr:nvSpPr>
        <xdr:cNvPr id="9984" name="文本框 9983"/>
        <xdr:cNvSpPr txBox="1"/>
      </xdr:nvSpPr>
      <xdr:spPr>
        <a:xfrm>
          <a:off x="1080135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85" name="文本框 9984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86" name="文本框 9985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87" name="文本框 9986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88" name="文本框 9987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89" name="文本框 9988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90" name="文本框 9989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91" name="文本框 9990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92" name="文本框 9991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93" name="文本框 9992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94" name="文本框 9993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95" name="文本框 9994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96" name="文本框 9995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97" name="文本框 9996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98" name="文本框 9997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9999" name="文本框 9998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00" name="文本框 9999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01" name="文本框 10000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02" name="文本框 10001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03" name="文本框 10002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04" name="文本框 10003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05" name="文本框 10004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06" name="文本框 10005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07" name="文本框 10006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08" name="文本框 10007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09" name="文本框 10008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10" name="文本框 10009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11" name="文本框 10010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92</xdr:row>
      <xdr:rowOff>0</xdr:rowOff>
    </xdr:from>
    <xdr:ext cx="0" cy="172227"/>
    <xdr:sp>
      <xdr:nvSpPr>
        <xdr:cNvPr id="10012" name="文本框 10011"/>
        <xdr:cNvSpPr txBox="1"/>
      </xdr:nvSpPr>
      <xdr:spPr>
        <a:xfrm>
          <a:off x="1086897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13" name="文本框 10012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14" name="文本框 10013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15" name="文本框 10014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16" name="文本框 10015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17" name="文本框 10016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18" name="文本框 10017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19" name="文本框 10018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20" name="文本框 10019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21" name="文本框 10020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22" name="文本框 10021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23" name="文本框 10022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24" name="文本框 10023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25" name="文本框 10024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26" name="文本框 10025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27" name="文本框 10026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28" name="文本框 10027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29" name="文本框 10028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30" name="文本框 10029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31" name="文本框 10030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32" name="文本框 10031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33" name="文本框 10032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34" name="文本框 10033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35" name="文本框 10034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36" name="文本框 10035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37" name="文本框 10036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38" name="文本框 10037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39" name="文本框 10038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92</xdr:row>
      <xdr:rowOff>0</xdr:rowOff>
    </xdr:from>
    <xdr:ext cx="0" cy="172227"/>
    <xdr:sp>
      <xdr:nvSpPr>
        <xdr:cNvPr id="10040" name="文本框 10039"/>
        <xdr:cNvSpPr txBox="1"/>
      </xdr:nvSpPr>
      <xdr:spPr>
        <a:xfrm>
          <a:off x="1066609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41" name="文本框 10040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42" name="文本框 10041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43" name="文本框 10042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44" name="文本框 10043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45" name="文本框 10044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46" name="文本框 10045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47" name="文本框 10046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48" name="文本框 10047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49" name="文本框 10048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50" name="文本框 10049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51" name="文本框 10050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52" name="文本框 10051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53" name="文本框 10052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54" name="文本框 10053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55" name="文本框 10054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56" name="文本框 10055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57" name="文本框 10056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58" name="文本框 10057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59" name="文本框 10058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60" name="文本框 10059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61" name="文本框 10060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62" name="文本框 10061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63" name="文本框 10062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64" name="文本框 10063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65" name="文本框 10064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66" name="文本框 10065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67" name="文本框 10066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92</xdr:row>
      <xdr:rowOff>0</xdr:rowOff>
    </xdr:from>
    <xdr:ext cx="0" cy="172227"/>
    <xdr:sp>
      <xdr:nvSpPr>
        <xdr:cNvPr id="10068" name="文本框 10067"/>
        <xdr:cNvSpPr txBox="1"/>
      </xdr:nvSpPr>
      <xdr:spPr>
        <a:xfrm>
          <a:off x="1134237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69" name="文本框 10068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70" name="文本框 10069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71" name="文本框 10070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72" name="文本框 10071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73" name="文本框 10072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74" name="文本框 10073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75" name="文本框 10074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76" name="文本框 10075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77" name="文本框 10076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78" name="文本框 10077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79" name="文本框 10078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80" name="文本框 10079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81" name="文本框 10080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82" name="文本框 10081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83" name="文本框 10082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84" name="文本框 10083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85" name="文本框 10084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86" name="文本框 10085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87" name="文本框 10086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88" name="文本框 10087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89" name="文本框 10088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90" name="文本框 10089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91" name="文本框 10090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92" name="文本框 10091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93" name="文本框 10092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94" name="文本框 10093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95" name="文本框 10094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92</xdr:row>
      <xdr:rowOff>0</xdr:rowOff>
    </xdr:from>
    <xdr:ext cx="0" cy="172227"/>
    <xdr:sp>
      <xdr:nvSpPr>
        <xdr:cNvPr id="10096" name="文本框 10095"/>
        <xdr:cNvSpPr txBox="1"/>
      </xdr:nvSpPr>
      <xdr:spPr>
        <a:xfrm>
          <a:off x="1073372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097" name="文本框 10096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098" name="文本框 10097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099" name="文本框 10098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00" name="文本框 10099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01" name="文本框 10100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02" name="文本框 10101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03" name="文本框 10102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04" name="文本框 10103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05" name="文本框 10104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06" name="文本框 10105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07" name="文本框 10106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08" name="文本框 10107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09" name="文本框 10108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10" name="文本框 10109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11" name="文本框 10110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12" name="文本框 10111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13" name="文本框 10112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14" name="文本框 10113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15" name="文本框 10114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16" name="文本框 10115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17" name="文本框 10116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18" name="文本框 10117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19" name="文本框 10118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20" name="文本框 10119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21" name="文本框 10120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22" name="文本框 10121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23" name="文本框 10122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92</xdr:row>
      <xdr:rowOff>0</xdr:rowOff>
    </xdr:from>
    <xdr:ext cx="0" cy="172227"/>
    <xdr:sp>
      <xdr:nvSpPr>
        <xdr:cNvPr id="10124" name="文本框 10123"/>
        <xdr:cNvSpPr txBox="1"/>
      </xdr:nvSpPr>
      <xdr:spPr>
        <a:xfrm>
          <a:off x="902684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25" name="文本框 10124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26" name="文本框 10125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27" name="文本框 10126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28" name="文本框 10127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29" name="文本框 10128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30" name="文本框 10129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31" name="文本框 10130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32" name="文本框 10131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33" name="文本框 10132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34" name="文本框 10133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35" name="文本框 10134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36" name="文本框 10135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37" name="文本框 10136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38" name="文本框 10137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39" name="文本框 10138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40" name="文本框 10139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41" name="文本框 10140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42" name="文本框 10141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43" name="文本框 10142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44" name="文本框 10143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45" name="文本框 10144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46" name="文本框 10145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47" name="文本框 10146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48" name="文本框 10147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49" name="文本框 10148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50" name="文本框 10149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51" name="文本框 10150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92</xdr:row>
      <xdr:rowOff>0</xdr:rowOff>
    </xdr:from>
    <xdr:ext cx="0" cy="172227"/>
    <xdr:sp>
      <xdr:nvSpPr>
        <xdr:cNvPr id="10152" name="文本框 10151"/>
        <xdr:cNvSpPr txBox="1"/>
      </xdr:nvSpPr>
      <xdr:spPr>
        <a:xfrm>
          <a:off x="9162097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53" name="文本框 10152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54" name="文本框 10153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55" name="文本框 10154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56" name="文本框 10155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57" name="文本框 10156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58" name="文本框 10157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59" name="文本框 10158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60" name="文本框 10159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61" name="文本框 10160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62" name="文本框 10161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63" name="文本框 10162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64" name="文本框 10163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65" name="文本框 10164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66" name="文本框 10165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67" name="文本框 10166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68" name="文本框 10167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69" name="文本框 10168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70" name="文本框 10169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71" name="文本框 10170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72" name="文本框 10171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73" name="文本框 10172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74" name="文本框 10173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75" name="文本框 10174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76" name="文本框 10175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77" name="文本框 10176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78" name="文本框 10177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79" name="文本框 10178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92</xdr:row>
      <xdr:rowOff>0</xdr:rowOff>
    </xdr:from>
    <xdr:ext cx="0" cy="172227"/>
    <xdr:sp>
      <xdr:nvSpPr>
        <xdr:cNvPr id="10180" name="文本框 10179"/>
        <xdr:cNvSpPr txBox="1"/>
      </xdr:nvSpPr>
      <xdr:spPr>
        <a:xfrm>
          <a:off x="92973525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81" name="文本框 10180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82" name="文本框 10181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83" name="文本框 10182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84" name="文本框 10183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85" name="文本框 10184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86" name="文本框 10185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87" name="文本框 10186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88" name="文本框 10187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89" name="文本框 10188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90" name="文本框 10189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91" name="文本框 10190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92" name="文本框 10191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93" name="文本框 10192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94" name="文本框 10193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95" name="文本框 10194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96" name="文本框 10195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97" name="文本框 10196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98" name="文本框 10197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199" name="文本框 10198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200" name="文本框 10199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201" name="文本框 10200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202" name="文本框 10201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203" name="文本框 10202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204" name="文本框 10203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205" name="文本框 10204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206" name="文本框 10205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207" name="文本框 10206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92</xdr:row>
      <xdr:rowOff>0</xdr:rowOff>
    </xdr:from>
    <xdr:ext cx="0" cy="172227"/>
    <xdr:sp>
      <xdr:nvSpPr>
        <xdr:cNvPr id="10208" name="文本框 10207"/>
        <xdr:cNvSpPr txBox="1"/>
      </xdr:nvSpPr>
      <xdr:spPr>
        <a:xfrm>
          <a:off x="944880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09" name="文本框 10208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10" name="文本框 10209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11" name="文本框 10210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12" name="文本框 10211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13" name="文本框 10212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14" name="文本框 10213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15" name="文本框 10214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16" name="文本框 10215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17" name="文本框 10216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18" name="文本框 10217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19" name="文本框 10218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20" name="文本框 10219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21" name="文本框 10220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22" name="文本框 10221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23" name="文本框 10222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24" name="文本框 10223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25" name="文本框 10224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26" name="文本框 10225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27" name="文本框 10226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28" name="文本框 10227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29" name="文本框 10228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30" name="文本框 10229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31" name="文本框 10230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32" name="文本框 10231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33" name="文本框 10232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34" name="文本框 10233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35" name="文本框 10234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92</xdr:row>
      <xdr:rowOff>0</xdr:rowOff>
    </xdr:from>
    <xdr:ext cx="0" cy="172227"/>
    <xdr:sp>
      <xdr:nvSpPr>
        <xdr:cNvPr id="10236" name="文本框 10235"/>
        <xdr:cNvSpPr txBox="1"/>
      </xdr:nvSpPr>
      <xdr:spPr>
        <a:xfrm>
          <a:off x="958405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37" name="文本框 10236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38" name="文本框 10237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39" name="文本框 10238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40" name="文本框 10239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41" name="文本框 10240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42" name="文本框 10241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43" name="文本框 10242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44" name="文本框 10243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45" name="文本框 10244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46" name="文本框 10245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47" name="文本框 10246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48" name="文本框 10247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49" name="文本框 10248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50" name="文本框 10249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51" name="文本框 10250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52" name="文本框 10251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53" name="文本框 10252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54" name="文本框 10253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55" name="文本框 10254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56" name="文本框 10255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57" name="文本框 10256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58" name="文本框 10257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59" name="文本框 10258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60" name="文本框 10259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61" name="文本框 10260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62" name="文本框 10261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63" name="文本框 10262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92</xdr:row>
      <xdr:rowOff>0</xdr:rowOff>
    </xdr:from>
    <xdr:ext cx="0" cy="172227"/>
    <xdr:sp>
      <xdr:nvSpPr>
        <xdr:cNvPr id="10264" name="文本框 10263"/>
        <xdr:cNvSpPr txBox="1"/>
      </xdr:nvSpPr>
      <xdr:spPr>
        <a:xfrm>
          <a:off x="971931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65" name="文本框 10264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66" name="文本框 10265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67" name="文本框 10266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68" name="文本框 10267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69" name="文本框 10268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70" name="文本框 10269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71" name="文本框 10270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72" name="文本框 10271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73" name="文本框 10272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74" name="文本框 10273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75" name="文本框 10274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76" name="文本框 10275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77" name="文本框 10276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78" name="文本框 10277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79" name="文本框 10278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80" name="文本框 10279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81" name="文本框 10280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82" name="文本框 10281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83" name="文本框 10282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84" name="文本框 10283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85" name="文本框 10284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86" name="文本框 10285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87" name="文本框 10286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88" name="文本框 10287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89" name="文本框 10288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90" name="文本框 10289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91" name="文本框 10290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92</xdr:row>
      <xdr:rowOff>0</xdr:rowOff>
    </xdr:from>
    <xdr:ext cx="0" cy="172227"/>
    <xdr:sp>
      <xdr:nvSpPr>
        <xdr:cNvPr id="10292" name="文本框 10291"/>
        <xdr:cNvSpPr txBox="1"/>
      </xdr:nvSpPr>
      <xdr:spPr>
        <a:xfrm>
          <a:off x="985456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293" name="文本框 10292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294" name="文本框 10293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295" name="文本框 10294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296" name="文本框 10295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297" name="文本框 10296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298" name="文本框 10297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299" name="文本框 10298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00" name="文本框 10299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01" name="文本框 10300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02" name="文本框 10301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03" name="文本框 10302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04" name="文本框 10303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05" name="文本框 10304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06" name="文本框 10305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07" name="文本框 10306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08" name="文本框 10307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09" name="文本框 10308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10" name="文本框 10309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11" name="文本框 10310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12" name="文本框 10311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13" name="文本框 10312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14" name="文本框 10313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15" name="文本框 10314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16" name="文本框 10315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17" name="文本框 10316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18" name="文本框 10317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19" name="文本框 10318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92</xdr:row>
      <xdr:rowOff>0</xdr:rowOff>
    </xdr:from>
    <xdr:ext cx="0" cy="172227"/>
    <xdr:sp>
      <xdr:nvSpPr>
        <xdr:cNvPr id="10320" name="文本框 10319"/>
        <xdr:cNvSpPr txBox="1"/>
      </xdr:nvSpPr>
      <xdr:spPr>
        <a:xfrm>
          <a:off x="998982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21" name="文本框 10320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22" name="文本框 10321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23" name="文本框 10322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24" name="文本框 10323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25" name="文本框 10324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26" name="文本框 10325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27" name="文本框 10326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28" name="文本框 10327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29" name="文本框 10328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30" name="文本框 10329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31" name="文本框 10330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32" name="文本框 10331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33" name="文本框 10332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34" name="文本框 10333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35" name="文本框 10334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36" name="文本框 10335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37" name="文本框 10336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38" name="文本框 10337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39" name="文本框 10338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40" name="文本框 10339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41" name="文本框 10340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42" name="文本框 10341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43" name="文本框 10342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44" name="文本框 10343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45" name="文本框 10344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46" name="文本框 10345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47" name="文本框 10346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92</xdr:row>
      <xdr:rowOff>0</xdr:rowOff>
    </xdr:from>
    <xdr:ext cx="0" cy="172227"/>
    <xdr:sp>
      <xdr:nvSpPr>
        <xdr:cNvPr id="10348" name="文本框 10347"/>
        <xdr:cNvSpPr txBox="1"/>
      </xdr:nvSpPr>
      <xdr:spPr>
        <a:xfrm>
          <a:off x="1012507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49" name="文本框 10348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50" name="文本框 10349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51" name="文本框 10350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52" name="文本框 10351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53" name="文本框 10352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54" name="文本框 10353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55" name="文本框 10354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56" name="文本框 10355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57" name="文本框 10356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58" name="文本框 10357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59" name="文本框 10358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60" name="文本框 10359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61" name="文本框 10360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62" name="文本框 10361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63" name="文本框 10362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64" name="文本框 10363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65" name="文本框 10364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66" name="文本框 10365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67" name="文本框 10366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68" name="文本框 10367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69" name="文本框 10368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70" name="文本框 10369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71" name="文本框 10370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72" name="文本框 10371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73" name="文本框 10372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74" name="文本框 10373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75" name="文本框 10374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92</xdr:row>
      <xdr:rowOff>0</xdr:rowOff>
    </xdr:from>
    <xdr:ext cx="0" cy="172227"/>
    <xdr:sp>
      <xdr:nvSpPr>
        <xdr:cNvPr id="10376" name="文本框 10375"/>
        <xdr:cNvSpPr txBox="1"/>
      </xdr:nvSpPr>
      <xdr:spPr>
        <a:xfrm>
          <a:off x="10260330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77" name="文本框 10376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78" name="文本框 10377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79" name="文本框 10378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80" name="文本框 10379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81" name="文本框 10380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82" name="文本框 10381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83" name="文本框 10382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84" name="文本框 10383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85" name="文本框 10384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86" name="文本框 10385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87" name="文本框 10386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88" name="文本框 10387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89" name="文本框 10388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90" name="文本框 10389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91" name="文本框 10390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92" name="文本框 10391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93" name="文本框 10392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94" name="文本框 10393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95" name="文本框 10394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96" name="文本框 10395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97" name="文本框 10396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98" name="文本框 10397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399" name="文本框 10398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400" name="文本框 10399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401" name="文本框 10400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402" name="文本框 10401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403" name="文本框 10402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92</xdr:row>
      <xdr:rowOff>0</xdr:rowOff>
    </xdr:from>
    <xdr:ext cx="0" cy="172227"/>
    <xdr:sp>
      <xdr:nvSpPr>
        <xdr:cNvPr id="10404" name="文本框 10403"/>
        <xdr:cNvSpPr txBox="1"/>
      </xdr:nvSpPr>
      <xdr:spPr>
        <a:xfrm>
          <a:off x="103955850" y="173761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05" name="文本框 10404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06" name="文本框 10405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07" name="文本框 10406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08" name="文本框 10407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09" name="文本框 10408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10" name="文本框 10409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11" name="文本框 10410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12" name="文本框 10411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13" name="文本框 10412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14" name="文本框 10413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15" name="文本框 10414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16" name="文本框 10415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17" name="文本框 10416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18" name="文本框 10417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19" name="文本框 10418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20" name="文本框 10419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21" name="文本框 10420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22" name="文本框 10421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23" name="文本框 10422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24" name="文本框 10423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25" name="文本框 10424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26" name="文本框 10425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27" name="文本框 10426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28" name="文本框 10427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29" name="文本框 10428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30" name="文本框 10429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31" name="文本框 10430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93</xdr:row>
      <xdr:rowOff>0</xdr:rowOff>
    </xdr:from>
    <xdr:ext cx="0" cy="172227"/>
    <xdr:sp>
      <xdr:nvSpPr>
        <xdr:cNvPr id="10432" name="文本框 10431"/>
        <xdr:cNvSpPr txBox="1"/>
      </xdr:nvSpPr>
      <xdr:spPr>
        <a:xfrm>
          <a:off x="116690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33" name="文本框 10432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34" name="文本框 10433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35" name="文本框 10434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36" name="文本框 10435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37" name="文本框 10436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38" name="文本框 10437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39" name="文本框 10438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40" name="文本框 10439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41" name="文本框 10440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42" name="文本框 10441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43" name="文本框 10442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44" name="文本框 10443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45" name="文本框 10444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46" name="文本框 10445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47" name="文本框 10446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48" name="文本框 10447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49" name="文本框 10448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50" name="文本框 10449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51" name="文本框 10450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52" name="文本框 10451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53" name="文本框 10452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54" name="文本框 10453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55" name="文本框 10454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56" name="文本框 10455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57" name="文本框 10456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58" name="文本框 10457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59" name="文本框 10458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93</xdr:row>
      <xdr:rowOff>0</xdr:rowOff>
    </xdr:from>
    <xdr:ext cx="0" cy="172227"/>
    <xdr:sp>
      <xdr:nvSpPr>
        <xdr:cNvPr id="10460" name="文本框 10459"/>
        <xdr:cNvSpPr txBox="1"/>
      </xdr:nvSpPr>
      <xdr:spPr>
        <a:xfrm>
          <a:off x="114099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61" name="文本框 10460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62" name="文本框 10461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63" name="文本框 10462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64" name="文本框 10463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65" name="文本框 10464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66" name="文本框 10465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67" name="文本框 10466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68" name="文本框 10467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69" name="文本框 10468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70" name="文本框 10469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71" name="文本框 10470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72" name="文本框 10471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73" name="文本框 10472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74" name="文本框 10473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75" name="文本框 10474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76" name="文本框 10475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77" name="文本框 10476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78" name="文本框 10477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79" name="文本框 10478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80" name="文本框 10479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81" name="文本框 10480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82" name="文本框 10481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83" name="文本框 10482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84" name="文本框 10483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85" name="文本框 10484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86" name="文本框 10485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87" name="文本框 10486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93</xdr:row>
      <xdr:rowOff>0</xdr:rowOff>
    </xdr:from>
    <xdr:ext cx="0" cy="172227"/>
    <xdr:sp>
      <xdr:nvSpPr>
        <xdr:cNvPr id="10488" name="文本框 10487"/>
        <xdr:cNvSpPr txBox="1"/>
      </xdr:nvSpPr>
      <xdr:spPr>
        <a:xfrm>
          <a:off x="1107186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489" name="文本框 10488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490" name="文本框 10489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491" name="文本框 10490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492" name="文本框 10491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493" name="文本框 10492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494" name="文本框 10493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495" name="文本框 10494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496" name="文本框 10495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497" name="文本框 10496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498" name="文本框 10497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499" name="文本框 10498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00" name="文本框 10499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01" name="文本框 10500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02" name="文本框 10501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03" name="文本框 10502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04" name="文本框 10503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05" name="文本框 10504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06" name="文本框 10505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07" name="文本框 10506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08" name="文本框 10507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09" name="文本框 10508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10" name="文本框 10509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11" name="文本框 10510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12" name="文本框 10511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13" name="文本框 10512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14" name="文本框 10513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15" name="文本框 10514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93</xdr:row>
      <xdr:rowOff>0</xdr:rowOff>
    </xdr:from>
    <xdr:ext cx="0" cy="172227"/>
    <xdr:sp>
      <xdr:nvSpPr>
        <xdr:cNvPr id="10516" name="文本框 10515"/>
        <xdr:cNvSpPr txBox="1"/>
      </xdr:nvSpPr>
      <xdr:spPr>
        <a:xfrm>
          <a:off x="1113948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17" name="文本框 10516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18" name="文本框 10517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19" name="文本框 10518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20" name="文本框 10519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21" name="文本框 10520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22" name="文本框 10521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23" name="文本框 10522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24" name="文本框 10523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25" name="文本框 10524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26" name="文本框 10525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27" name="文本框 10526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28" name="文本框 10527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29" name="文本框 10528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30" name="文本框 10529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31" name="文本框 10530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32" name="文本框 10531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33" name="文本框 10532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34" name="文本框 10533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35" name="文本框 10534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36" name="文本框 10535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37" name="文本框 10536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38" name="文本框 10537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39" name="文本框 10538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40" name="文本框 10539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41" name="文本框 10540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42" name="文本框 10541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43" name="文本框 10542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93</xdr:row>
      <xdr:rowOff>0</xdr:rowOff>
    </xdr:from>
    <xdr:ext cx="0" cy="172227"/>
    <xdr:sp>
      <xdr:nvSpPr>
        <xdr:cNvPr id="10544" name="文本框 10543"/>
        <xdr:cNvSpPr txBox="1"/>
      </xdr:nvSpPr>
      <xdr:spPr>
        <a:xfrm>
          <a:off x="1080135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45" name="文本框 10544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46" name="文本框 10545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47" name="文本框 10546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48" name="文本框 10547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49" name="文本框 10548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50" name="文本框 10549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51" name="文本框 10550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52" name="文本框 10551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53" name="文本框 10552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54" name="文本框 10553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55" name="文本框 10554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56" name="文本框 10555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57" name="文本框 10556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58" name="文本框 10557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59" name="文本框 10558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60" name="文本框 10559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61" name="文本框 10560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62" name="文本框 10561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63" name="文本框 10562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64" name="文本框 10563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65" name="文本框 10564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66" name="文本框 10565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67" name="文本框 10566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68" name="文本框 10567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69" name="文本框 10568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70" name="文本框 10569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71" name="文本框 10570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93</xdr:row>
      <xdr:rowOff>0</xdr:rowOff>
    </xdr:from>
    <xdr:ext cx="0" cy="172227"/>
    <xdr:sp>
      <xdr:nvSpPr>
        <xdr:cNvPr id="10572" name="文本框 10571"/>
        <xdr:cNvSpPr txBox="1"/>
      </xdr:nvSpPr>
      <xdr:spPr>
        <a:xfrm>
          <a:off x="1086897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73" name="文本框 10572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74" name="文本框 10573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75" name="文本框 10574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76" name="文本框 10575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77" name="文本框 10576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78" name="文本框 10577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79" name="文本框 10578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80" name="文本框 10579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81" name="文本框 10580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82" name="文本框 10581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83" name="文本框 10582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84" name="文本框 10583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85" name="文本框 10584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86" name="文本框 10585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87" name="文本框 10586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88" name="文本框 10587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89" name="文本框 10588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90" name="文本框 10589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91" name="文本框 10590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92" name="文本框 10591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93" name="文本框 10592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94" name="文本框 10593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95" name="文本框 10594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96" name="文本框 10595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97" name="文本框 10596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98" name="文本框 10597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599" name="文本框 10598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93</xdr:row>
      <xdr:rowOff>0</xdr:rowOff>
    </xdr:from>
    <xdr:ext cx="0" cy="172227"/>
    <xdr:sp>
      <xdr:nvSpPr>
        <xdr:cNvPr id="10600" name="文本框 10599"/>
        <xdr:cNvSpPr txBox="1"/>
      </xdr:nvSpPr>
      <xdr:spPr>
        <a:xfrm>
          <a:off x="1066609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01" name="文本框 10600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02" name="文本框 10601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03" name="文本框 10602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04" name="文本框 10603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05" name="文本框 10604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06" name="文本框 10605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07" name="文本框 10606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08" name="文本框 10607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09" name="文本框 10608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10" name="文本框 10609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11" name="文本框 10610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12" name="文本框 10611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13" name="文本框 10612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14" name="文本框 10613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15" name="文本框 10614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16" name="文本框 10615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17" name="文本框 10616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18" name="文本框 10617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19" name="文本框 10618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20" name="文本框 10619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21" name="文本框 10620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22" name="文本框 10621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23" name="文本框 10622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24" name="文本框 10623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25" name="文本框 10624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26" name="文本框 10625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27" name="文本框 10626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93</xdr:row>
      <xdr:rowOff>0</xdr:rowOff>
    </xdr:from>
    <xdr:ext cx="0" cy="172227"/>
    <xdr:sp>
      <xdr:nvSpPr>
        <xdr:cNvPr id="10628" name="文本框 10627"/>
        <xdr:cNvSpPr txBox="1"/>
      </xdr:nvSpPr>
      <xdr:spPr>
        <a:xfrm>
          <a:off x="1134237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29" name="文本框 10628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30" name="文本框 10629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31" name="文本框 10630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32" name="文本框 10631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33" name="文本框 10632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34" name="文本框 10633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35" name="文本框 10634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36" name="文本框 10635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37" name="文本框 10636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38" name="文本框 10637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39" name="文本框 10638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40" name="文本框 10639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41" name="文本框 10640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42" name="文本框 10641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43" name="文本框 10642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44" name="文本框 10643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45" name="文本框 10644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46" name="文本框 10645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47" name="文本框 10646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48" name="文本框 10647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49" name="文本框 10648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50" name="文本框 10649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51" name="文本框 10650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52" name="文本框 10651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53" name="文本框 10652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54" name="文本框 10653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55" name="文本框 10654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93</xdr:row>
      <xdr:rowOff>0</xdr:rowOff>
    </xdr:from>
    <xdr:ext cx="0" cy="172227"/>
    <xdr:sp>
      <xdr:nvSpPr>
        <xdr:cNvPr id="10656" name="文本框 10655"/>
        <xdr:cNvSpPr txBox="1"/>
      </xdr:nvSpPr>
      <xdr:spPr>
        <a:xfrm>
          <a:off x="1073372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57" name="文本框 10656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58" name="文本框 10657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59" name="文本框 10658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60" name="文本框 10659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61" name="文本框 10660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62" name="文本框 10661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63" name="文本框 10662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64" name="文本框 10663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65" name="文本框 10664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66" name="文本框 10665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67" name="文本框 10666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68" name="文本框 10667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69" name="文本框 10668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70" name="文本框 10669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71" name="文本框 10670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72" name="文本框 10671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73" name="文本框 10672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74" name="文本框 10673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75" name="文本框 10674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76" name="文本框 10675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77" name="文本框 10676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78" name="文本框 10677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79" name="文本框 10678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80" name="文本框 10679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81" name="文本框 10680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82" name="文本框 10681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83" name="文本框 10682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93</xdr:row>
      <xdr:rowOff>0</xdr:rowOff>
    </xdr:from>
    <xdr:ext cx="0" cy="172227"/>
    <xdr:sp>
      <xdr:nvSpPr>
        <xdr:cNvPr id="10684" name="文本框 10683"/>
        <xdr:cNvSpPr txBox="1"/>
      </xdr:nvSpPr>
      <xdr:spPr>
        <a:xfrm>
          <a:off x="902684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85" name="文本框 10684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86" name="文本框 10685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87" name="文本框 10686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88" name="文本框 10687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89" name="文本框 10688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90" name="文本框 10689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91" name="文本框 10690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92" name="文本框 10691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93" name="文本框 10692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94" name="文本框 10693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95" name="文本框 10694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96" name="文本框 10695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97" name="文本框 10696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98" name="文本框 10697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699" name="文本框 10698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00" name="文本框 10699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01" name="文本框 10700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02" name="文本框 10701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03" name="文本框 10702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04" name="文本框 10703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05" name="文本框 10704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06" name="文本框 10705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07" name="文本框 10706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08" name="文本框 10707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09" name="文本框 10708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10" name="文本框 10709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11" name="文本框 10710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93</xdr:row>
      <xdr:rowOff>0</xdr:rowOff>
    </xdr:from>
    <xdr:ext cx="0" cy="172227"/>
    <xdr:sp>
      <xdr:nvSpPr>
        <xdr:cNvPr id="10712" name="文本框 10711"/>
        <xdr:cNvSpPr txBox="1"/>
      </xdr:nvSpPr>
      <xdr:spPr>
        <a:xfrm>
          <a:off x="9162097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13" name="文本框 10712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14" name="文本框 10713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15" name="文本框 10714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16" name="文本框 10715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17" name="文本框 10716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18" name="文本框 10717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19" name="文本框 10718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20" name="文本框 10719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21" name="文本框 10720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22" name="文本框 10721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23" name="文本框 10722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24" name="文本框 10723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25" name="文本框 10724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26" name="文本框 10725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27" name="文本框 10726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28" name="文本框 10727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29" name="文本框 10728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30" name="文本框 10729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31" name="文本框 10730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32" name="文本框 10731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33" name="文本框 10732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34" name="文本框 10733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35" name="文本框 10734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36" name="文本框 10735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37" name="文本框 10736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38" name="文本框 10737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39" name="文本框 10738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93</xdr:row>
      <xdr:rowOff>0</xdr:rowOff>
    </xdr:from>
    <xdr:ext cx="0" cy="172227"/>
    <xdr:sp>
      <xdr:nvSpPr>
        <xdr:cNvPr id="10740" name="文本框 10739"/>
        <xdr:cNvSpPr txBox="1"/>
      </xdr:nvSpPr>
      <xdr:spPr>
        <a:xfrm>
          <a:off x="92973525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41" name="文本框 10740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42" name="文本框 10741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43" name="文本框 10742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44" name="文本框 10743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45" name="文本框 10744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46" name="文本框 10745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47" name="文本框 10746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48" name="文本框 10747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49" name="文本框 10748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50" name="文本框 10749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51" name="文本框 10750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52" name="文本框 10751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53" name="文本框 10752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54" name="文本框 10753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55" name="文本框 10754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56" name="文本框 10755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57" name="文本框 10756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58" name="文本框 10757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59" name="文本框 10758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60" name="文本框 10759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61" name="文本框 10760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62" name="文本框 10761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63" name="文本框 10762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64" name="文本框 10763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65" name="文本框 10764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66" name="文本框 10765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67" name="文本框 10766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93</xdr:row>
      <xdr:rowOff>0</xdr:rowOff>
    </xdr:from>
    <xdr:ext cx="0" cy="172227"/>
    <xdr:sp>
      <xdr:nvSpPr>
        <xdr:cNvPr id="10768" name="文本框 10767"/>
        <xdr:cNvSpPr txBox="1"/>
      </xdr:nvSpPr>
      <xdr:spPr>
        <a:xfrm>
          <a:off x="944880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69" name="文本框 10768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70" name="文本框 10769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71" name="文本框 10770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72" name="文本框 10771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73" name="文本框 10772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74" name="文本框 10773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75" name="文本框 10774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76" name="文本框 10775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77" name="文本框 10776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78" name="文本框 10777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79" name="文本框 10778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80" name="文本框 10779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81" name="文本框 10780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82" name="文本框 10781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83" name="文本框 10782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84" name="文本框 10783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85" name="文本框 10784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86" name="文本框 10785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87" name="文本框 10786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88" name="文本框 10787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89" name="文本框 10788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90" name="文本框 10789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91" name="文本框 10790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92" name="文本框 10791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93" name="文本框 10792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94" name="文本框 10793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95" name="文本框 10794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93</xdr:row>
      <xdr:rowOff>0</xdr:rowOff>
    </xdr:from>
    <xdr:ext cx="0" cy="172227"/>
    <xdr:sp>
      <xdr:nvSpPr>
        <xdr:cNvPr id="10796" name="文本框 10795"/>
        <xdr:cNvSpPr txBox="1"/>
      </xdr:nvSpPr>
      <xdr:spPr>
        <a:xfrm>
          <a:off x="958405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797" name="文本框 10796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798" name="文本框 10797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799" name="文本框 10798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00" name="文本框 10799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01" name="文本框 10800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02" name="文本框 10801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03" name="文本框 10802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04" name="文本框 10803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05" name="文本框 10804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06" name="文本框 10805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07" name="文本框 10806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08" name="文本框 10807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09" name="文本框 10808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10" name="文本框 10809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11" name="文本框 10810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12" name="文本框 10811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13" name="文本框 10812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14" name="文本框 10813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15" name="文本框 10814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16" name="文本框 10815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17" name="文本框 10816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18" name="文本框 10817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19" name="文本框 10818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20" name="文本框 10819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21" name="文本框 10820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22" name="文本框 10821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23" name="文本框 10822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93</xdr:row>
      <xdr:rowOff>0</xdr:rowOff>
    </xdr:from>
    <xdr:ext cx="0" cy="172227"/>
    <xdr:sp>
      <xdr:nvSpPr>
        <xdr:cNvPr id="10824" name="文本框 10823"/>
        <xdr:cNvSpPr txBox="1"/>
      </xdr:nvSpPr>
      <xdr:spPr>
        <a:xfrm>
          <a:off x="971931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25" name="文本框 10824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26" name="文本框 10825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27" name="文本框 10826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28" name="文本框 10827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29" name="文本框 10828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30" name="文本框 10829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31" name="文本框 10830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32" name="文本框 10831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33" name="文本框 10832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34" name="文本框 10833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35" name="文本框 10834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36" name="文本框 10835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37" name="文本框 10836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38" name="文本框 10837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39" name="文本框 10838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40" name="文本框 10839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41" name="文本框 10840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42" name="文本框 10841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43" name="文本框 10842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44" name="文本框 10843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45" name="文本框 10844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46" name="文本框 10845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47" name="文本框 10846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48" name="文本框 10847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49" name="文本框 10848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50" name="文本框 10849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51" name="文本框 10850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93</xdr:row>
      <xdr:rowOff>0</xdr:rowOff>
    </xdr:from>
    <xdr:ext cx="0" cy="172227"/>
    <xdr:sp>
      <xdr:nvSpPr>
        <xdr:cNvPr id="10852" name="文本框 10851"/>
        <xdr:cNvSpPr txBox="1"/>
      </xdr:nvSpPr>
      <xdr:spPr>
        <a:xfrm>
          <a:off x="985456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53" name="文本框 10852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54" name="文本框 10853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55" name="文本框 10854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56" name="文本框 10855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57" name="文本框 10856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58" name="文本框 10857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59" name="文本框 10858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60" name="文本框 10859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61" name="文本框 10860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62" name="文本框 10861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63" name="文本框 10862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64" name="文本框 10863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65" name="文本框 10864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66" name="文本框 10865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67" name="文本框 10866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68" name="文本框 10867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69" name="文本框 10868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70" name="文本框 10869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71" name="文本框 10870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72" name="文本框 10871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73" name="文本框 10872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74" name="文本框 10873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75" name="文本框 10874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76" name="文本框 10875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77" name="文本框 10876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78" name="文本框 10877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79" name="文本框 10878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93</xdr:row>
      <xdr:rowOff>0</xdr:rowOff>
    </xdr:from>
    <xdr:ext cx="0" cy="172227"/>
    <xdr:sp>
      <xdr:nvSpPr>
        <xdr:cNvPr id="10880" name="文本框 10879"/>
        <xdr:cNvSpPr txBox="1"/>
      </xdr:nvSpPr>
      <xdr:spPr>
        <a:xfrm>
          <a:off x="998982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81" name="文本框 10880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82" name="文本框 10881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83" name="文本框 10882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84" name="文本框 10883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85" name="文本框 10884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86" name="文本框 10885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87" name="文本框 10886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88" name="文本框 10887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89" name="文本框 10888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90" name="文本框 10889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91" name="文本框 10890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92" name="文本框 10891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93" name="文本框 10892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94" name="文本框 10893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95" name="文本框 10894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96" name="文本框 10895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97" name="文本框 10896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98" name="文本框 10897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899" name="文本框 10898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900" name="文本框 10899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901" name="文本框 10900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902" name="文本框 10901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903" name="文本框 10902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904" name="文本框 10903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905" name="文本框 10904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906" name="文本框 10905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907" name="文本框 10906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93</xdr:row>
      <xdr:rowOff>0</xdr:rowOff>
    </xdr:from>
    <xdr:ext cx="0" cy="172227"/>
    <xdr:sp>
      <xdr:nvSpPr>
        <xdr:cNvPr id="10908" name="文本框 10907"/>
        <xdr:cNvSpPr txBox="1"/>
      </xdr:nvSpPr>
      <xdr:spPr>
        <a:xfrm>
          <a:off x="1012507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09" name="文本框 10908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10" name="文本框 10909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11" name="文本框 10910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12" name="文本框 10911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13" name="文本框 10912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14" name="文本框 10913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15" name="文本框 10914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16" name="文本框 10915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17" name="文本框 10916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18" name="文本框 10917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19" name="文本框 10918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20" name="文本框 10919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21" name="文本框 10920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22" name="文本框 10921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23" name="文本框 10922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24" name="文本框 10923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25" name="文本框 10924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26" name="文本框 10925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27" name="文本框 10926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28" name="文本框 10927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29" name="文本框 10928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30" name="文本框 10929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31" name="文本框 10930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32" name="文本框 10931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33" name="文本框 10932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34" name="文本框 10933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35" name="文本框 10934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93</xdr:row>
      <xdr:rowOff>0</xdr:rowOff>
    </xdr:from>
    <xdr:ext cx="0" cy="172227"/>
    <xdr:sp>
      <xdr:nvSpPr>
        <xdr:cNvPr id="10936" name="文本框 10935"/>
        <xdr:cNvSpPr txBox="1"/>
      </xdr:nvSpPr>
      <xdr:spPr>
        <a:xfrm>
          <a:off x="10260330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37" name="文本框 10936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38" name="文本框 10937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39" name="文本框 10938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40" name="文本框 10939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41" name="文本框 10940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42" name="文本框 10941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43" name="文本框 10942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44" name="文本框 10943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45" name="文本框 10944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46" name="文本框 10945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47" name="文本框 10946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48" name="文本框 10947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49" name="文本框 10948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50" name="文本框 10949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51" name="文本框 10950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52" name="文本框 10951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53" name="文本框 10952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54" name="文本框 10953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55" name="文本框 10954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56" name="文本框 10955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57" name="文本框 10956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58" name="文本框 10957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59" name="文本框 10958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60" name="文本框 10959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61" name="文本框 10960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62" name="文本框 10961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63" name="文本框 10962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93</xdr:row>
      <xdr:rowOff>0</xdr:rowOff>
    </xdr:from>
    <xdr:ext cx="0" cy="172227"/>
    <xdr:sp>
      <xdr:nvSpPr>
        <xdr:cNvPr id="10964" name="文本框 10963"/>
        <xdr:cNvSpPr txBox="1"/>
      </xdr:nvSpPr>
      <xdr:spPr>
        <a:xfrm>
          <a:off x="103955850" y="175571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65" name="文本框 10964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66" name="文本框 10965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67" name="文本框 10966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68" name="文本框 10967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69" name="文本框 10968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70" name="文本框 10969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71" name="文本框 10970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72" name="文本框 10971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73" name="文本框 10972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74" name="文本框 10973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75" name="文本框 10974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76" name="文本框 10975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77" name="文本框 10976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78" name="文本框 10977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79" name="文本框 10978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80" name="文本框 10979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81" name="文本框 10980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82" name="文本框 10981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83" name="文本框 10982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84" name="文本框 10983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85" name="文本框 10984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86" name="文本框 10985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87" name="文本框 10986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88" name="文本框 10987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89" name="文本框 10988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90" name="文本框 10989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91" name="文本框 10990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94</xdr:row>
      <xdr:rowOff>0</xdr:rowOff>
    </xdr:from>
    <xdr:ext cx="0" cy="172227"/>
    <xdr:sp>
      <xdr:nvSpPr>
        <xdr:cNvPr id="10992" name="文本框 10991"/>
        <xdr:cNvSpPr txBox="1"/>
      </xdr:nvSpPr>
      <xdr:spPr>
        <a:xfrm>
          <a:off x="116690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0993" name="文本框 10992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0994" name="文本框 10993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0995" name="文本框 10994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0996" name="文本框 10995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0997" name="文本框 10996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0998" name="文本框 10997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0999" name="文本框 10998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00" name="文本框 10999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01" name="文本框 11000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02" name="文本框 11001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03" name="文本框 11002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04" name="文本框 11003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05" name="文本框 11004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06" name="文本框 11005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07" name="文本框 11006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08" name="文本框 11007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09" name="文本框 11008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10" name="文本框 11009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11" name="文本框 11010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12" name="文本框 11011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13" name="文本框 11012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14" name="文本框 11013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15" name="文本框 11014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16" name="文本框 11015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17" name="文本框 11016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18" name="文本框 11017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19" name="文本框 11018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94</xdr:row>
      <xdr:rowOff>0</xdr:rowOff>
    </xdr:from>
    <xdr:ext cx="0" cy="172227"/>
    <xdr:sp>
      <xdr:nvSpPr>
        <xdr:cNvPr id="11020" name="文本框 11019"/>
        <xdr:cNvSpPr txBox="1"/>
      </xdr:nvSpPr>
      <xdr:spPr>
        <a:xfrm>
          <a:off x="114099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21" name="文本框 11020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22" name="文本框 11021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23" name="文本框 11022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24" name="文本框 11023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25" name="文本框 11024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26" name="文本框 11025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27" name="文本框 11026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28" name="文本框 11027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29" name="文本框 11028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30" name="文本框 11029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31" name="文本框 11030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32" name="文本框 11031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33" name="文本框 11032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34" name="文本框 11033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35" name="文本框 11034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36" name="文本框 11035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37" name="文本框 11036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38" name="文本框 11037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39" name="文本框 11038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40" name="文本框 11039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41" name="文本框 11040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42" name="文本框 11041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43" name="文本框 11042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44" name="文本框 11043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45" name="文本框 11044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46" name="文本框 11045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47" name="文本框 11046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94</xdr:row>
      <xdr:rowOff>0</xdr:rowOff>
    </xdr:from>
    <xdr:ext cx="0" cy="172227"/>
    <xdr:sp>
      <xdr:nvSpPr>
        <xdr:cNvPr id="11048" name="文本框 11047"/>
        <xdr:cNvSpPr txBox="1"/>
      </xdr:nvSpPr>
      <xdr:spPr>
        <a:xfrm>
          <a:off x="1107186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49" name="文本框 11048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50" name="文本框 11049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51" name="文本框 11050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52" name="文本框 11051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53" name="文本框 11052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54" name="文本框 11053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55" name="文本框 11054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56" name="文本框 11055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57" name="文本框 11056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58" name="文本框 11057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59" name="文本框 11058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60" name="文本框 11059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61" name="文本框 11060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62" name="文本框 11061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63" name="文本框 11062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64" name="文本框 11063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65" name="文本框 11064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66" name="文本框 11065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67" name="文本框 11066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68" name="文本框 11067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69" name="文本框 11068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70" name="文本框 11069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71" name="文本框 11070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72" name="文本框 11071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73" name="文本框 11072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74" name="文本框 11073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75" name="文本框 11074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94</xdr:row>
      <xdr:rowOff>0</xdr:rowOff>
    </xdr:from>
    <xdr:ext cx="0" cy="172227"/>
    <xdr:sp>
      <xdr:nvSpPr>
        <xdr:cNvPr id="11076" name="文本框 11075"/>
        <xdr:cNvSpPr txBox="1"/>
      </xdr:nvSpPr>
      <xdr:spPr>
        <a:xfrm>
          <a:off x="1113948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77" name="文本框 11076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78" name="文本框 11077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79" name="文本框 11078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80" name="文本框 11079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81" name="文本框 11080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82" name="文本框 11081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83" name="文本框 11082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84" name="文本框 11083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85" name="文本框 11084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86" name="文本框 11085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87" name="文本框 11086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88" name="文本框 11087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89" name="文本框 11088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90" name="文本框 11089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91" name="文本框 11090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92" name="文本框 11091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93" name="文本框 11092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94" name="文本框 11093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95" name="文本框 11094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96" name="文本框 11095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97" name="文本框 11096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98" name="文本框 11097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099" name="文本框 11098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100" name="文本框 11099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101" name="文本框 11100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102" name="文本框 11101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103" name="文本框 11102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94</xdr:row>
      <xdr:rowOff>0</xdr:rowOff>
    </xdr:from>
    <xdr:ext cx="0" cy="172227"/>
    <xdr:sp>
      <xdr:nvSpPr>
        <xdr:cNvPr id="11104" name="文本框 11103"/>
        <xdr:cNvSpPr txBox="1"/>
      </xdr:nvSpPr>
      <xdr:spPr>
        <a:xfrm>
          <a:off x="1080135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05" name="文本框 11104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06" name="文本框 11105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07" name="文本框 11106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08" name="文本框 11107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09" name="文本框 11108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10" name="文本框 11109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11" name="文本框 11110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12" name="文本框 11111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13" name="文本框 11112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14" name="文本框 11113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15" name="文本框 11114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16" name="文本框 11115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17" name="文本框 11116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18" name="文本框 11117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19" name="文本框 11118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20" name="文本框 11119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21" name="文本框 11120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22" name="文本框 11121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23" name="文本框 11122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24" name="文本框 11123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25" name="文本框 11124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26" name="文本框 11125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27" name="文本框 11126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28" name="文本框 11127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29" name="文本框 11128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30" name="文本框 11129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31" name="文本框 11130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94</xdr:row>
      <xdr:rowOff>0</xdr:rowOff>
    </xdr:from>
    <xdr:ext cx="0" cy="172227"/>
    <xdr:sp>
      <xdr:nvSpPr>
        <xdr:cNvPr id="11132" name="文本框 11131"/>
        <xdr:cNvSpPr txBox="1"/>
      </xdr:nvSpPr>
      <xdr:spPr>
        <a:xfrm>
          <a:off x="1086897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33" name="文本框 11132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34" name="文本框 11133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35" name="文本框 11134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36" name="文本框 11135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37" name="文本框 11136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38" name="文本框 11137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39" name="文本框 11138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40" name="文本框 11139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41" name="文本框 11140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42" name="文本框 11141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43" name="文本框 11142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44" name="文本框 11143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45" name="文本框 11144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46" name="文本框 11145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47" name="文本框 11146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48" name="文本框 11147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49" name="文本框 11148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50" name="文本框 11149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51" name="文本框 11150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52" name="文本框 11151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53" name="文本框 11152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54" name="文本框 11153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55" name="文本框 11154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56" name="文本框 11155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57" name="文本框 11156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58" name="文本框 11157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59" name="文本框 11158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94</xdr:row>
      <xdr:rowOff>0</xdr:rowOff>
    </xdr:from>
    <xdr:ext cx="0" cy="172227"/>
    <xdr:sp>
      <xdr:nvSpPr>
        <xdr:cNvPr id="11160" name="文本框 11159"/>
        <xdr:cNvSpPr txBox="1"/>
      </xdr:nvSpPr>
      <xdr:spPr>
        <a:xfrm>
          <a:off x="1066609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61" name="文本框 11160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62" name="文本框 11161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63" name="文本框 11162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64" name="文本框 11163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65" name="文本框 11164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66" name="文本框 11165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67" name="文本框 11166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68" name="文本框 11167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69" name="文本框 11168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70" name="文本框 11169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71" name="文本框 11170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72" name="文本框 11171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73" name="文本框 11172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74" name="文本框 11173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75" name="文本框 11174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76" name="文本框 11175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77" name="文本框 11176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78" name="文本框 11177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79" name="文本框 11178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80" name="文本框 11179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81" name="文本框 11180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82" name="文本框 11181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83" name="文本框 11182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84" name="文本框 11183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85" name="文本框 11184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86" name="文本框 11185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87" name="文本框 11186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94</xdr:row>
      <xdr:rowOff>0</xdr:rowOff>
    </xdr:from>
    <xdr:ext cx="0" cy="172227"/>
    <xdr:sp>
      <xdr:nvSpPr>
        <xdr:cNvPr id="11188" name="文本框 11187"/>
        <xdr:cNvSpPr txBox="1"/>
      </xdr:nvSpPr>
      <xdr:spPr>
        <a:xfrm>
          <a:off x="1134237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189" name="文本框 11188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190" name="文本框 11189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191" name="文本框 11190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192" name="文本框 11191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193" name="文本框 11192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194" name="文本框 11193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195" name="文本框 11194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196" name="文本框 11195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197" name="文本框 11196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198" name="文本框 11197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199" name="文本框 11198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00" name="文本框 11199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01" name="文本框 11200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02" name="文本框 11201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03" name="文本框 11202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04" name="文本框 11203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05" name="文本框 11204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06" name="文本框 11205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07" name="文本框 11206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08" name="文本框 11207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09" name="文本框 11208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10" name="文本框 11209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11" name="文本框 11210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12" name="文本框 11211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13" name="文本框 11212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14" name="文本框 11213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15" name="文本框 11214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94</xdr:row>
      <xdr:rowOff>0</xdr:rowOff>
    </xdr:from>
    <xdr:ext cx="0" cy="172227"/>
    <xdr:sp>
      <xdr:nvSpPr>
        <xdr:cNvPr id="11216" name="文本框 11215"/>
        <xdr:cNvSpPr txBox="1"/>
      </xdr:nvSpPr>
      <xdr:spPr>
        <a:xfrm>
          <a:off x="1073372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17" name="文本框 11216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18" name="文本框 11217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19" name="文本框 11218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20" name="文本框 11219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21" name="文本框 11220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22" name="文本框 11221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23" name="文本框 11222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24" name="文本框 11223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25" name="文本框 11224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26" name="文本框 11225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27" name="文本框 11226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28" name="文本框 11227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29" name="文本框 11228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30" name="文本框 11229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31" name="文本框 11230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32" name="文本框 11231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33" name="文本框 11232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34" name="文本框 11233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35" name="文本框 11234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36" name="文本框 11235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37" name="文本框 11236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38" name="文本框 11237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39" name="文本框 11238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40" name="文本框 11239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41" name="文本框 11240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42" name="文本框 11241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43" name="文本框 11242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94</xdr:row>
      <xdr:rowOff>0</xdr:rowOff>
    </xdr:from>
    <xdr:ext cx="0" cy="172227"/>
    <xdr:sp>
      <xdr:nvSpPr>
        <xdr:cNvPr id="11244" name="文本框 11243"/>
        <xdr:cNvSpPr txBox="1"/>
      </xdr:nvSpPr>
      <xdr:spPr>
        <a:xfrm>
          <a:off x="902684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45" name="文本框 11244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46" name="文本框 11245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47" name="文本框 11246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48" name="文本框 11247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49" name="文本框 11248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50" name="文本框 11249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51" name="文本框 11250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52" name="文本框 11251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53" name="文本框 11252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54" name="文本框 11253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55" name="文本框 11254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56" name="文本框 11255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57" name="文本框 11256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58" name="文本框 11257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59" name="文本框 11258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60" name="文本框 11259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61" name="文本框 11260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62" name="文本框 11261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63" name="文本框 11262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64" name="文本框 11263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65" name="文本框 11264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66" name="文本框 11265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67" name="文本框 11266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68" name="文本框 11267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69" name="文本框 11268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70" name="文本框 11269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71" name="文本框 11270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94</xdr:row>
      <xdr:rowOff>0</xdr:rowOff>
    </xdr:from>
    <xdr:ext cx="0" cy="172227"/>
    <xdr:sp>
      <xdr:nvSpPr>
        <xdr:cNvPr id="11272" name="文本框 11271"/>
        <xdr:cNvSpPr txBox="1"/>
      </xdr:nvSpPr>
      <xdr:spPr>
        <a:xfrm>
          <a:off x="9162097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73" name="文本框 11272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74" name="文本框 11273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75" name="文本框 11274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76" name="文本框 11275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77" name="文本框 11276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78" name="文本框 11277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79" name="文本框 11278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80" name="文本框 11279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81" name="文本框 11280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82" name="文本框 11281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83" name="文本框 11282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84" name="文本框 11283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85" name="文本框 11284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86" name="文本框 11285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87" name="文本框 11286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88" name="文本框 11287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89" name="文本框 11288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90" name="文本框 11289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91" name="文本框 11290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92" name="文本框 11291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93" name="文本框 11292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94" name="文本框 11293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95" name="文本框 11294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96" name="文本框 11295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97" name="文本框 11296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98" name="文本框 11297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299" name="文本框 11298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94</xdr:row>
      <xdr:rowOff>0</xdr:rowOff>
    </xdr:from>
    <xdr:ext cx="0" cy="172227"/>
    <xdr:sp>
      <xdr:nvSpPr>
        <xdr:cNvPr id="11300" name="文本框 11299"/>
        <xdr:cNvSpPr txBox="1"/>
      </xdr:nvSpPr>
      <xdr:spPr>
        <a:xfrm>
          <a:off x="92973525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01" name="文本框 11300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02" name="文本框 11301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03" name="文本框 11302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04" name="文本框 11303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05" name="文本框 11304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06" name="文本框 11305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07" name="文本框 11306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08" name="文本框 11307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09" name="文本框 11308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10" name="文本框 11309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11" name="文本框 11310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12" name="文本框 11311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13" name="文本框 11312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14" name="文本框 11313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15" name="文本框 11314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16" name="文本框 11315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17" name="文本框 11316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18" name="文本框 11317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19" name="文本框 11318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20" name="文本框 11319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21" name="文本框 11320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22" name="文本框 11321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23" name="文本框 11322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24" name="文本框 11323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25" name="文本框 11324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26" name="文本框 11325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27" name="文本框 11326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94</xdr:row>
      <xdr:rowOff>0</xdr:rowOff>
    </xdr:from>
    <xdr:ext cx="0" cy="172227"/>
    <xdr:sp>
      <xdr:nvSpPr>
        <xdr:cNvPr id="11328" name="文本框 11327"/>
        <xdr:cNvSpPr txBox="1"/>
      </xdr:nvSpPr>
      <xdr:spPr>
        <a:xfrm>
          <a:off x="944880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29" name="文本框 11328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30" name="文本框 11329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31" name="文本框 11330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32" name="文本框 11331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33" name="文本框 11332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34" name="文本框 11333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35" name="文本框 11334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36" name="文本框 11335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37" name="文本框 11336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38" name="文本框 11337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39" name="文本框 11338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40" name="文本框 11339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41" name="文本框 11340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42" name="文本框 11341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43" name="文本框 11342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44" name="文本框 11343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45" name="文本框 11344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46" name="文本框 11345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47" name="文本框 11346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48" name="文本框 11347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49" name="文本框 11348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50" name="文本框 11349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51" name="文本框 11350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52" name="文本框 11351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53" name="文本框 11352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54" name="文本框 11353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55" name="文本框 11354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94</xdr:row>
      <xdr:rowOff>0</xdr:rowOff>
    </xdr:from>
    <xdr:ext cx="0" cy="172227"/>
    <xdr:sp>
      <xdr:nvSpPr>
        <xdr:cNvPr id="11356" name="文本框 11355"/>
        <xdr:cNvSpPr txBox="1"/>
      </xdr:nvSpPr>
      <xdr:spPr>
        <a:xfrm>
          <a:off x="958405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57" name="文本框 11356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58" name="文本框 11357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59" name="文本框 11358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60" name="文本框 11359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61" name="文本框 11360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62" name="文本框 11361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63" name="文本框 11362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64" name="文本框 11363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65" name="文本框 11364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66" name="文本框 11365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67" name="文本框 11366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68" name="文本框 11367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69" name="文本框 11368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70" name="文本框 11369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71" name="文本框 11370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72" name="文本框 11371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73" name="文本框 11372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74" name="文本框 11373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75" name="文本框 11374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76" name="文本框 11375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77" name="文本框 11376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78" name="文本框 11377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79" name="文本框 11378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80" name="文本框 11379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81" name="文本框 11380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82" name="文本框 11381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83" name="文本框 11382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94</xdr:row>
      <xdr:rowOff>0</xdr:rowOff>
    </xdr:from>
    <xdr:ext cx="0" cy="172227"/>
    <xdr:sp>
      <xdr:nvSpPr>
        <xdr:cNvPr id="11384" name="文本框 11383"/>
        <xdr:cNvSpPr txBox="1"/>
      </xdr:nvSpPr>
      <xdr:spPr>
        <a:xfrm>
          <a:off x="971931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85" name="文本框 11384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86" name="文本框 11385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87" name="文本框 11386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88" name="文本框 11387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89" name="文本框 11388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90" name="文本框 11389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91" name="文本框 11390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92" name="文本框 11391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93" name="文本框 11392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94" name="文本框 11393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95" name="文本框 11394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96" name="文本框 11395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97" name="文本框 11396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98" name="文本框 11397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399" name="文本框 11398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00" name="文本框 11399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01" name="文本框 11400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02" name="文本框 11401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03" name="文本框 11402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04" name="文本框 11403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05" name="文本框 11404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06" name="文本框 11405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07" name="文本框 11406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08" name="文本框 11407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09" name="文本框 11408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10" name="文本框 11409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11" name="文本框 11410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94</xdr:row>
      <xdr:rowOff>0</xdr:rowOff>
    </xdr:from>
    <xdr:ext cx="0" cy="172227"/>
    <xdr:sp>
      <xdr:nvSpPr>
        <xdr:cNvPr id="11412" name="文本框 11411"/>
        <xdr:cNvSpPr txBox="1"/>
      </xdr:nvSpPr>
      <xdr:spPr>
        <a:xfrm>
          <a:off x="985456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13" name="文本框 11412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14" name="文本框 11413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15" name="文本框 11414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16" name="文本框 11415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17" name="文本框 11416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18" name="文本框 11417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19" name="文本框 11418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20" name="文本框 11419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21" name="文本框 11420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22" name="文本框 11421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23" name="文本框 11422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24" name="文本框 11423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25" name="文本框 11424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26" name="文本框 11425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27" name="文本框 11426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28" name="文本框 11427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29" name="文本框 11428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30" name="文本框 11429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31" name="文本框 11430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32" name="文本框 11431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33" name="文本框 11432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34" name="文本框 11433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35" name="文本框 11434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36" name="文本框 11435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37" name="文本框 11436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38" name="文本框 11437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39" name="文本框 11438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94</xdr:row>
      <xdr:rowOff>0</xdr:rowOff>
    </xdr:from>
    <xdr:ext cx="0" cy="172227"/>
    <xdr:sp>
      <xdr:nvSpPr>
        <xdr:cNvPr id="11440" name="文本框 11439"/>
        <xdr:cNvSpPr txBox="1"/>
      </xdr:nvSpPr>
      <xdr:spPr>
        <a:xfrm>
          <a:off x="998982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41" name="文本框 11440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42" name="文本框 11441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43" name="文本框 11442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44" name="文本框 11443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45" name="文本框 11444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46" name="文本框 11445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47" name="文本框 11446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48" name="文本框 11447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49" name="文本框 11448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50" name="文本框 11449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51" name="文本框 11450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52" name="文本框 11451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53" name="文本框 11452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54" name="文本框 11453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55" name="文本框 11454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56" name="文本框 11455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57" name="文本框 11456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58" name="文本框 11457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59" name="文本框 11458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60" name="文本框 11459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61" name="文本框 11460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62" name="文本框 11461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63" name="文本框 11462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64" name="文本框 11463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65" name="文本框 11464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66" name="文本框 11465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67" name="文本框 11466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94</xdr:row>
      <xdr:rowOff>0</xdr:rowOff>
    </xdr:from>
    <xdr:ext cx="0" cy="172227"/>
    <xdr:sp>
      <xdr:nvSpPr>
        <xdr:cNvPr id="11468" name="文本框 11467"/>
        <xdr:cNvSpPr txBox="1"/>
      </xdr:nvSpPr>
      <xdr:spPr>
        <a:xfrm>
          <a:off x="1012507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69" name="文本框 11468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70" name="文本框 11469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71" name="文本框 11470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72" name="文本框 11471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73" name="文本框 11472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74" name="文本框 11473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75" name="文本框 11474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76" name="文本框 11475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77" name="文本框 11476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78" name="文本框 11477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79" name="文本框 11478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80" name="文本框 11479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81" name="文本框 11480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82" name="文本框 11481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83" name="文本框 11482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84" name="文本框 11483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85" name="文本框 11484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86" name="文本框 11485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87" name="文本框 11486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88" name="文本框 11487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89" name="文本框 11488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90" name="文本框 11489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91" name="文本框 11490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92" name="文本框 11491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93" name="文本框 11492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94" name="文本框 11493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95" name="文本框 11494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94</xdr:row>
      <xdr:rowOff>0</xdr:rowOff>
    </xdr:from>
    <xdr:ext cx="0" cy="172227"/>
    <xdr:sp>
      <xdr:nvSpPr>
        <xdr:cNvPr id="11496" name="文本框 11495"/>
        <xdr:cNvSpPr txBox="1"/>
      </xdr:nvSpPr>
      <xdr:spPr>
        <a:xfrm>
          <a:off x="10260330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497" name="文本框 11496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498" name="文本框 11497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499" name="文本框 11498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00" name="文本框 11499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01" name="文本框 11500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02" name="文本框 11501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03" name="文本框 11502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04" name="文本框 11503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05" name="文本框 11504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06" name="文本框 11505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07" name="文本框 11506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08" name="文本框 11507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09" name="文本框 11508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10" name="文本框 11509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11" name="文本框 11510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12" name="文本框 11511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13" name="文本框 11512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14" name="文本框 11513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15" name="文本框 11514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16" name="文本框 11515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17" name="文本框 11516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18" name="文本框 11517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19" name="文本框 11518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20" name="文本框 11519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21" name="文本框 11520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22" name="文本框 11521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23" name="文本框 11522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94</xdr:row>
      <xdr:rowOff>0</xdr:rowOff>
    </xdr:from>
    <xdr:ext cx="0" cy="172227"/>
    <xdr:sp>
      <xdr:nvSpPr>
        <xdr:cNvPr id="11524" name="文本框 11523"/>
        <xdr:cNvSpPr txBox="1"/>
      </xdr:nvSpPr>
      <xdr:spPr>
        <a:xfrm>
          <a:off x="103955850" y="17738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25" name="文本框 11524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26" name="文本框 11525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27" name="文本框 11526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28" name="文本框 11527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29" name="文本框 11528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30" name="文本框 11529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31" name="文本框 11530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32" name="文本框 11531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33" name="文本框 11532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34" name="文本框 11533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35" name="文本框 11534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36" name="文本框 11535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37" name="文本框 11536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38" name="文本框 11537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39" name="文本框 11538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40" name="文本框 11539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41" name="文本框 11540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42" name="文本框 11541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43" name="文本框 11542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44" name="文本框 11543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45" name="文本框 11544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46" name="文本框 11545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47" name="文本框 11546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48" name="文本框 11547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49" name="文本框 11548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50" name="文本框 11549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51" name="文本框 11550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96</xdr:row>
      <xdr:rowOff>0</xdr:rowOff>
    </xdr:from>
    <xdr:ext cx="0" cy="172227"/>
    <xdr:sp>
      <xdr:nvSpPr>
        <xdr:cNvPr id="11552" name="文本框 11551"/>
        <xdr:cNvSpPr txBox="1"/>
      </xdr:nvSpPr>
      <xdr:spPr>
        <a:xfrm>
          <a:off x="116690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53" name="文本框 11552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54" name="文本框 11553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55" name="文本框 11554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56" name="文本框 11555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57" name="文本框 11556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58" name="文本框 11557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59" name="文本框 11558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60" name="文本框 11559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61" name="文本框 11560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62" name="文本框 11561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63" name="文本框 11562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64" name="文本框 11563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65" name="文本框 11564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66" name="文本框 11565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67" name="文本框 11566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68" name="文本框 11567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69" name="文本框 11568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70" name="文本框 11569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71" name="文本框 11570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72" name="文本框 11571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73" name="文本框 11572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74" name="文本框 11573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75" name="文本框 11574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76" name="文本框 11575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77" name="文本框 11576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78" name="文本框 11577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79" name="文本框 11578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96</xdr:row>
      <xdr:rowOff>0</xdr:rowOff>
    </xdr:from>
    <xdr:ext cx="0" cy="172227"/>
    <xdr:sp>
      <xdr:nvSpPr>
        <xdr:cNvPr id="11580" name="文本框 11579"/>
        <xdr:cNvSpPr txBox="1"/>
      </xdr:nvSpPr>
      <xdr:spPr>
        <a:xfrm>
          <a:off x="114099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81" name="文本框 11580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82" name="文本框 11581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83" name="文本框 11582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84" name="文本框 11583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85" name="文本框 11584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86" name="文本框 11585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87" name="文本框 11586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88" name="文本框 11587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89" name="文本框 11588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90" name="文本框 11589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91" name="文本框 11590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92" name="文本框 11591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93" name="文本框 11592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94" name="文本框 11593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95" name="文本框 11594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96" name="文本框 11595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97" name="文本框 11596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98" name="文本框 11597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599" name="文本框 11598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600" name="文本框 11599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601" name="文本框 11600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602" name="文本框 11601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603" name="文本框 11602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604" name="文本框 11603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605" name="文本框 11604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606" name="文本框 11605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607" name="文本框 11606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96</xdr:row>
      <xdr:rowOff>0</xdr:rowOff>
    </xdr:from>
    <xdr:ext cx="0" cy="172227"/>
    <xdr:sp>
      <xdr:nvSpPr>
        <xdr:cNvPr id="11608" name="文本框 11607"/>
        <xdr:cNvSpPr txBox="1"/>
      </xdr:nvSpPr>
      <xdr:spPr>
        <a:xfrm>
          <a:off x="1107186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09" name="文本框 11608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10" name="文本框 11609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11" name="文本框 11610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12" name="文本框 11611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13" name="文本框 11612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14" name="文本框 11613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15" name="文本框 11614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16" name="文本框 11615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17" name="文本框 11616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18" name="文本框 11617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19" name="文本框 11618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20" name="文本框 11619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21" name="文本框 11620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22" name="文本框 11621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23" name="文本框 11622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24" name="文本框 11623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25" name="文本框 11624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26" name="文本框 11625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27" name="文本框 11626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28" name="文本框 11627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29" name="文本框 11628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30" name="文本框 11629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31" name="文本框 11630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32" name="文本框 11631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33" name="文本框 11632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34" name="文本框 11633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35" name="文本框 11634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96</xdr:row>
      <xdr:rowOff>0</xdr:rowOff>
    </xdr:from>
    <xdr:ext cx="0" cy="172227"/>
    <xdr:sp>
      <xdr:nvSpPr>
        <xdr:cNvPr id="11636" name="文本框 11635"/>
        <xdr:cNvSpPr txBox="1"/>
      </xdr:nvSpPr>
      <xdr:spPr>
        <a:xfrm>
          <a:off x="1113948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37" name="文本框 11636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38" name="文本框 11637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39" name="文本框 11638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40" name="文本框 11639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41" name="文本框 11640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42" name="文本框 11641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43" name="文本框 11642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44" name="文本框 11643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45" name="文本框 11644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46" name="文本框 11645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47" name="文本框 11646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48" name="文本框 11647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49" name="文本框 11648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50" name="文本框 11649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51" name="文本框 11650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52" name="文本框 11651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53" name="文本框 11652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54" name="文本框 11653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55" name="文本框 11654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56" name="文本框 11655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57" name="文本框 11656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58" name="文本框 11657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59" name="文本框 11658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60" name="文本框 11659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61" name="文本框 11660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62" name="文本框 11661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63" name="文本框 11662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96</xdr:row>
      <xdr:rowOff>0</xdr:rowOff>
    </xdr:from>
    <xdr:ext cx="0" cy="172227"/>
    <xdr:sp>
      <xdr:nvSpPr>
        <xdr:cNvPr id="11664" name="文本框 11663"/>
        <xdr:cNvSpPr txBox="1"/>
      </xdr:nvSpPr>
      <xdr:spPr>
        <a:xfrm>
          <a:off x="1080135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65" name="文本框 11664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66" name="文本框 11665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67" name="文本框 11666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68" name="文本框 11667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69" name="文本框 11668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70" name="文本框 11669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71" name="文本框 11670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72" name="文本框 11671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73" name="文本框 11672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74" name="文本框 11673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75" name="文本框 11674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76" name="文本框 11675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77" name="文本框 11676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78" name="文本框 11677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79" name="文本框 11678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80" name="文本框 11679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81" name="文本框 11680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82" name="文本框 11681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83" name="文本框 11682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84" name="文本框 11683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85" name="文本框 11684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86" name="文本框 11685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87" name="文本框 11686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88" name="文本框 11687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89" name="文本框 11688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90" name="文本框 11689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91" name="文本框 11690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96</xdr:row>
      <xdr:rowOff>0</xdr:rowOff>
    </xdr:from>
    <xdr:ext cx="0" cy="172227"/>
    <xdr:sp>
      <xdr:nvSpPr>
        <xdr:cNvPr id="11692" name="文本框 11691"/>
        <xdr:cNvSpPr txBox="1"/>
      </xdr:nvSpPr>
      <xdr:spPr>
        <a:xfrm>
          <a:off x="1086897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693" name="文本框 11692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694" name="文本框 11693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695" name="文本框 11694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696" name="文本框 11695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697" name="文本框 11696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698" name="文本框 11697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699" name="文本框 11698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00" name="文本框 11699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01" name="文本框 11700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02" name="文本框 11701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03" name="文本框 11702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04" name="文本框 11703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05" name="文本框 11704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06" name="文本框 11705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07" name="文本框 11706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08" name="文本框 11707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09" name="文本框 11708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10" name="文本框 11709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11" name="文本框 11710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12" name="文本框 11711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13" name="文本框 11712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14" name="文本框 11713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15" name="文本框 11714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16" name="文本框 11715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17" name="文本框 11716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18" name="文本框 11717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19" name="文本框 11718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96</xdr:row>
      <xdr:rowOff>0</xdr:rowOff>
    </xdr:from>
    <xdr:ext cx="0" cy="172227"/>
    <xdr:sp>
      <xdr:nvSpPr>
        <xdr:cNvPr id="11720" name="文本框 11719"/>
        <xdr:cNvSpPr txBox="1"/>
      </xdr:nvSpPr>
      <xdr:spPr>
        <a:xfrm>
          <a:off x="1066609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21" name="文本框 11720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22" name="文本框 11721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23" name="文本框 11722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24" name="文本框 11723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25" name="文本框 11724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26" name="文本框 11725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27" name="文本框 11726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28" name="文本框 11727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29" name="文本框 11728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30" name="文本框 11729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31" name="文本框 11730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32" name="文本框 11731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33" name="文本框 11732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34" name="文本框 11733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35" name="文本框 11734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36" name="文本框 11735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37" name="文本框 11736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38" name="文本框 11737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39" name="文本框 11738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40" name="文本框 11739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41" name="文本框 11740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42" name="文本框 11741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43" name="文本框 11742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44" name="文本框 11743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45" name="文本框 11744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46" name="文本框 11745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47" name="文本框 11746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96</xdr:row>
      <xdr:rowOff>0</xdr:rowOff>
    </xdr:from>
    <xdr:ext cx="0" cy="172227"/>
    <xdr:sp>
      <xdr:nvSpPr>
        <xdr:cNvPr id="11748" name="文本框 11747"/>
        <xdr:cNvSpPr txBox="1"/>
      </xdr:nvSpPr>
      <xdr:spPr>
        <a:xfrm>
          <a:off x="1134237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49" name="文本框 11748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50" name="文本框 11749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51" name="文本框 11750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52" name="文本框 11751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53" name="文本框 11752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54" name="文本框 11753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55" name="文本框 11754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56" name="文本框 11755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57" name="文本框 11756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58" name="文本框 11757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59" name="文本框 11758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60" name="文本框 11759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61" name="文本框 11760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62" name="文本框 11761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63" name="文本框 11762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64" name="文本框 11763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65" name="文本框 11764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66" name="文本框 11765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67" name="文本框 11766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68" name="文本框 11767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69" name="文本框 11768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70" name="文本框 11769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71" name="文本框 11770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72" name="文本框 11771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73" name="文本框 11772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74" name="文本框 11773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75" name="文本框 11774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96</xdr:row>
      <xdr:rowOff>0</xdr:rowOff>
    </xdr:from>
    <xdr:ext cx="0" cy="172227"/>
    <xdr:sp>
      <xdr:nvSpPr>
        <xdr:cNvPr id="11776" name="文本框 11775"/>
        <xdr:cNvSpPr txBox="1"/>
      </xdr:nvSpPr>
      <xdr:spPr>
        <a:xfrm>
          <a:off x="1073372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77" name="文本框 11776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78" name="文本框 11777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79" name="文本框 11778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80" name="文本框 11779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81" name="文本框 11780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82" name="文本框 11781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83" name="文本框 11782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84" name="文本框 11783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85" name="文本框 11784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86" name="文本框 11785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87" name="文本框 11786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88" name="文本框 11787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89" name="文本框 11788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90" name="文本框 11789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91" name="文本框 11790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92" name="文本框 11791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93" name="文本框 11792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94" name="文本框 11793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95" name="文本框 11794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96" name="文本框 11795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97" name="文本框 11796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98" name="文本框 11797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799" name="文本框 11798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800" name="文本框 11799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801" name="文本框 11800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802" name="文本框 11801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803" name="文本框 11802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96</xdr:row>
      <xdr:rowOff>0</xdr:rowOff>
    </xdr:from>
    <xdr:ext cx="0" cy="172227"/>
    <xdr:sp>
      <xdr:nvSpPr>
        <xdr:cNvPr id="11804" name="文本框 11803"/>
        <xdr:cNvSpPr txBox="1"/>
      </xdr:nvSpPr>
      <xdr:spPr>
        <a:xfrm>
          <a:off x="902684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05" name="文本框 11804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06" name="文本框 11805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07" name="文本框 11806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08" name="文本框 11807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09" name="文本框 11808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10" name="文本框 11809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11" name="文本框 11810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12" name="文本框 11811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13" name="文本框 11812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14" name="文本框 11813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15" name="文本框 11814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16" name="文本框 11815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17" name="文本框 11816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18" name="文本框 11817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19" name="文本框 11818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20" name="文本框 11819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21" name="文本框 11820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22" name="文本框 11821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23" name="文本框 11822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24" name="文本框 11823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25" name="文本框 11824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26" name="文本框 11825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27" name="文本框 11826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28" name="文本框 11827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29" name="文本框 11828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30" name="文本框 11829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31" name="文本框 11830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96</xdr:row>
      <xdr:rowOff>0</xdr:rowOff>
    </xdr:from>
    <xdr:ext cx="0" cy="172227"/>
    <xdr:sp>
      <xdr:nvSpPr>
        <xdr:cNvPr id="11832" name="文本框 11831"/>
        <xdr:cNvSpPr txBox="1"/>
      </xdr:nvSpPr>
      <xdr:spPr>
        <a:xfrm>
          <a:off x="9162097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33" name="文本框 11832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34" name="文本框 11833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35" name="文本框 11834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36" name="文本框 11835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37" name="文本框 11836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38" name="文本框 11837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39" name="文本框 11838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40" name="文本框 11839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41" name="文本框 11840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42" name="文本框 11841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43" name="文本框 11842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44" name="文本框 11843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45" name="文本框 11844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46" name="文本框 11845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47" name="文本框 11846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48" name="文本框 11847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49" name="文本框 11848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50" name="文本框 11849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51" name="文本框 11850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52" name="文本框 11851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53" name="文本框 11852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54" name="文本框 11853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55" name="文本框 11854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56" name="文本框 11855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57" name="文本框 11856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58" name="文本框 11857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59" name="文本框 11858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96</xdr:row>
      <xdr:rowOff>0</xdr:rowOff>
    </xdr:from>
    <xdr:ext cx="0" cy="172227"/>
    <xdr:sp>
      <xdr:nvSpPr>
        <xdr:cNvPr id="11860" name="文本框 11859"/>
        <xdr:cNvSpPr txBox="1"/>
      </xdr:nvSpPr>
      <xdr:spPr>
        <a:xfrm>
          <a:off x="92973525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61" name="文本框 11860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62" name="文本框 11861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63" name="文本框 11862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64" name="文本框 11863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65" name="文本框 11864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66" name="文本框 11865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67" name="文本框 11866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68" name="文本框 11867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69" name="文本框 11868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70" name="文本框 11869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71" name="文本框 11870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72" name="文本框 11871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73" name="文本框 11872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74" name="文本框 11873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75" name="文本框 11874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76" name="文本框 11875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77" name="文本框 11876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78" name="文本框 11877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79" name="文本框 11878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80" name="文本框 11879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81" name="文本框 11880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82" name="文本框 11881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83" name="文本框 11882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84" name="文本框 11883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85" name="文本框 11884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86" name="文本框 11885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87" name="文本框 11886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96</xdr:row>
      <xdr:rowOff>0</xdr:rowOff>
    </xdr:from>
    <xdr:ext cx="0" cy="172227"/>
    <xdr:sp>
      <xdr:nvSpPr>
        <xdr:cNvPr id="11888" name="文本框 11887"/>
        <xdr:cNvSpPr txBox="1"/>
      </xdr:nvSpPr>
      <xdr:spPr>
        <a:xfrm>
          <a:off x="944880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889" name="文本框 11888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890" name="文本框 11889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891" name="文本框 11890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892" name="文本框 11891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893" name="文本框 11892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894" name="文本框 11893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895" name="文本框 11894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896" name="文本框 11895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897" name="文本框 11896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898" name="文本框 11897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899" name="文本框 11898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00" name="文本框 11899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01" name="文本框 11900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02" name="文本框 11901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03" name="文本框 11902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04" name="文本框 11903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05" name="文本框 11904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06" name="文本框 11905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07" name="文本框 11906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08" name="文本框 11907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09" name="文本框 11908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10" name="文本框 11909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11" name="文本框 11910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12" name="文本框 11911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13" name="文本框 11912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14" name="文本框 11913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15" name="文本框 11914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96</xdr:row>
      <xdr:rowOff>0</xdr:rowOff>
    </xdr:from>
    <xdr:ext cx="0" cy="172227"/>
    <xdr:sp>
      <xdr:nvSpPr>
        <xdr:cNvPr id="11916" name="文本框 11915"/>
        <xdr:cNvSpPr txBox="1"/>
      </xdr:nvSpPr>
      <xdr:spPr>
        <a:xfrm>
          <a:off x="958405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17" name="文本框 11916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18" name="文本框 11917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19" name="文本框 11918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20" name="文本框 11919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21" name="文本框 11920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22" name="文本框 11921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23" name="文本框 11922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24" name="文本框 11923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25" name="文本框 11924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26" name="文本框 11925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27" name="文本框 11926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28" name="文本框 11927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29" name="文本框 11928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30" name="文本框 11929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31" name="文本框 11930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32" name="文本框 11931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33" name="文本框 11932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34" name="文本框 11933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35" name="文本框 11934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36" name="文本框 11935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37" name="文本框 11936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38" name="文本框 11937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39" name="文本框 11938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40" name="文本框 11939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41" name="文本框 11940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42" name="文本框 11941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43" name="文本框 11942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96</xdr:row>
      <xdr:rowOff>0</xdr:rowOff>
    </xdr:from>
    <xdr:ext cx="0" cy="172227"/>
    <xdr:sp>
      <xdr:nvSpPr>
        <xdr:cNvPr id="11944" name="文本框 11943"/>
        <xdr:cNvSpPr txBox="1"/>
      </xdr:nvSpPr>
      <xdr:spPr>
        <a:xfrm>
          <a:off x="971931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45" name="文本框 11944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46" name="文本框 11945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47" name="文本框 11946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48" name="文本框 11947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49" name="文本框 11948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50" name="文本框 11949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51" name="文本框 11950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52" name="文本框 11951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53" name="文本框 11952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54" name="文本框 11953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55" name="文本框 11954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56" name="文本框 11955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57" name="文本框 11956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58" name="文本框 11957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59" name="文本框 11958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60" name="文本框 11959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61" name="文本框 11960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62" name="文本框 11961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63" name="文本框 11962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64" name="文本框 11963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65" name="文本框 11964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66" name="文本框 11965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67" name="文本框 11966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68" name="文本框 11967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69" name="文本框 11968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70" name="文本框 11969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71" name="文本框 11970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96</xdr:row>
      <xdr:rowOff>0</xdr:rowOff>
    </xdr:from>
    <xdr:ext cx="0" cy="172227"/>
    <xdr:sp>
      <xdr:nvSpPr>
        <xdr:cNvPr id="11972" name="文本框 11971"/>
        <xdr:cNvSpPr txBox="1"/>
      </xdr:nvSpPr>
      <xdr:spPr>
        <a:xfrm>
          <a:off x="985456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73" name="文本框 11972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74" name="文本框 11973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75" name="文本框 11974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76" name="文本框 11975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77" name="文本框 11976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78" name="文本框 11977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79" name="文本框 11978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80" name="文本框 11979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81" name="文本框 11980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82" name="文本框 11981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83" name="文本框 11982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84" name="文本框 11983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85" name="文本框 11984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86" name="文本框 11985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87" name="文本框 11986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88" name="文本框 11987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89" name="文本框 11988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90" name="文本框 11989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91" name="文本框 11990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92" name="文本框 11991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93" name="文本框 11992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94" name="文本框 11993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95" name="文本框 11994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96" name="文本框 11995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97" name="文本框 11996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98" name="文本框 11997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1999" name="文本框 11998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96</xdr:row>
      <xdr:rowOff>0</xdr:rowOff>
    </xdr:from>
    <xdr:ext cx="0" cy="172227"/>
    <xdr:sp>
      <xdr:nvSpPr>
        <xdr:cNvPr id="12000" name="文本框 11999"/>
        <xdr:cNvSpPr txBox="1"/>
      </xdr:nvSpPr>
      <xdr:spPr>
        <a:xfrm>
          <a:off x="998982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01" name="文本框 12000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02" name="文本框 12001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03" name="文本框 12002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04" name="文本框 12003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05" name="文本框 12004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06" name="文本框 12005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07" name="文本框 12006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08" name="文本框 12007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09" name="文本框 12008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10" name="文本框 12009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11" name="文本框 12010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12" name="文本框 12011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13" name="文本框 12012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14" name="文本框 12013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15" name="文本框 12014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16" name="文本框 12015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17" name="文本框 12016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18" name="文本框 12017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19" name="文本框 12018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20" name="文本框 12019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21" name="文本框 12020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22" name="文本框 12021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23" name="文本框 12022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24" name="文本框 12023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25" name="文本框 12024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26" name="文本框 12025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27" name="文本框 12026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96</xdr:row>
      <xdr:rowOff>0</xdr:rowOff>
    </xdr:from>
    <xdr:ext cx="0" cy="172227"/>
    <xdr:sp>
      <xdr:nvSpPr>
        <xdr:cNvPr id="12028" name="文本框 12027"/>
        <xdr:cNvSpPr txBox="1"/>
      </xdr:nvSpPr>
      <xdr:spPr>
        <a:xfrm>
          <a:off x="1012507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29" name="文本框 12028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30" name="文本框 12029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31" name="文本框 12030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32" name="文本框 12031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33" name="文本框 12032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34" name="文本框 12033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35" name="文本框 12034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36" name="文本框 12035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37" name="文本框 12036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38" name="文本框 12037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39" name="文本框 12038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40" name="文本框 12039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41" name="文本框 12040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42" name="文本框 12041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43" name="文本框 12042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44" name="文本框 12043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45" name="文本框 12044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46" name="文本框 12045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47" name="文本框 12046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48" name="文本框 12047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49" name="文本框 12048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50" name="文本框 12049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51" name="文本框 12050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52" name="文本框 12051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53" name="文本框 12052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54" name="文本框 12053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55" name="文本框 12054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96</xdr:row>
      <xdr:rowOff>0</xdr:rowOff>
    </xdr:from>
    <xdr:ext cx="0" cy="172227"/>
    <xdr:sp>
      <xdr:nvSpPr>
        <xdr:cNvPr id="12056" name="文本框 12055"/>
        <xdr:cNvSpPr txBox="1"/>
      </xdr:nvSpPr>
      <xdr:spPr>
        <a:xfrm>
          <a:off x="10260330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57" name="文本框 12056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58" name="文本框 12057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59" name="文本框 12058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60" name="文本框 12059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61" name="文本框 12060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62" name="文本框 12061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63" name="文本框 12062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64" name="文本框 12063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65" name="文本框 12064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66" name="文本框 12065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67" name="文本框 12066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68" name="文本框 12067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69" name="文本框 12068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70" name="文本框 12069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71" name="文本框 12070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72" name="文本框 12071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73" name="文本框 12072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74" name="文本框 12073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75" name="文本框 12074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76" name="文本框 12075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77" name="文本框 12076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78" name="文本框 12077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79" name="文本框 12078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80" name="文本框 12079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81" name="文本框 12080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82" name="文本框 12081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83" name="文本框 12082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96</xdr:row>
      <xdr:rowOff>0</xdr:rowOff>
    </xdr:from>
    <xdr:ext cx="0" cy="172227"/>
    <xdr:sp>
      <xdr:nvSpPr>
        <xdr:cNvPr id="12084" name="文本框 12083"/>
        <xdr:cNvSpPr txBox="1"/>
      </xdr:nvSpPr>
      <xdr:spPr>
        <a:xfrm>
          <a:off x="103955850" y="181000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85" name="文本框 12084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86" name="文本框 12085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87" name="文本框 12086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88" name="文本框 12087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89" name="文本框 12088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90" name="文本框 12089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91" name="文本框 12090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92" name="文本框 12091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93" name="文本框 12092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94" name="文本框 12093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95" name="文本框 12094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96" name="文本框 12095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97" name="文本框 12096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98" name="文本框 12097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099" name="文本框 12098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00" name="文本框 12099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01" name="文本框 12100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02" name="文本框 12101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03" name="文本框 12102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04" name="文本框 12103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05" name="文本框 12104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06" name="文本框 12105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07" name="文本框 12106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08" name="文本框 12107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09" name="文本框 12108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10" name="文本框 12109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11" name="文本框 12110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98</xdr:row>
      <xdr:rowOff>0</xdr:rowOff>
    </xdr:from>
    <xdr:ext cx="0" cy="172227"/>
    <xdr:sp>
      <xdr:nvSpPr>
        <xdr:cNvPr id="12112" name="文本框 12111"/>
        <xdr:cNvSpPr txBox="1"/>
      </xdr:nvSpPr>
      <xdr:spPr>
        <a:xfrm>
          <a:off x="116690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13" name="文本框 12112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14" name="文本框 12113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15" name="文本框 12114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16" name="文本框 12115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17" name="文本框 12116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18" name="文本框 12117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19" name="文本框 12118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20" name="文本框 12119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21" name="文本框 12120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22" name="文本框 12121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23" name="文本框 12122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24" name="文本框 12123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25" name="文本框 12124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26" name="文本框 12125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27" name="文本框 12126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28" name="文本框 12127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29" name="文本框 12128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30" name="文本框 12129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31" name="文本框 12130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32" name="文本框 12131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33" name="文本框 12132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34" name="文本框 12133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35" name="文本框 12134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36" name="文本框 12135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37" name="文本框 12136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38" name="文本框 12137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39" name="文本框 12138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98</xdr:row>
      <xdr:rowOff>0</xdr:rowOff>
    </xdr:from>
    <xdr:ext cx="0" cy="172227"/>
    <xdr:sp>
      <xdr:nvSpPr>
        <xdr:cNvPr id="12140" name="文本框 12139"/>
        <xdr:cNvSpPr txBox="1"/>
      </xdr:nvSpPr>
      <xdr:spPr>
        <a:xfrm>
          <a:off x="114099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41" name="文本框 12140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42" name="文本框 12141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43" name="文本框 12142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44" name="文本框 12143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45" name="文本框 12144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46" name="文本框 12145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47" name="文本框 12146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48" name="文本框 12147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49" name="文本框 12148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50" name="文本框 12149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51" name="文本框 12150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52" name="文本框 12151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53" name="文本框 12152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54" name="文本框 12153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55" name="文本框 12154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56" name="文本框 12155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57" name="文本框 12156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58" name="文本框 12157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59" name="文本框 12158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60" name="文本框 12159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61" name="文本框 12160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62" name="文本框 12161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63" name="文本框 12162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64" name="文本框 12163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65" name="文本框 12164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66" name="文本框 12165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67" name="文本框 12166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98</xdr:row>
      <xdr:rowOff>0</xdr:rowOff>
    </xdr:from>
    <xdr:ext cx="0" cy="172227"/>
    <xdr:sp>
      <xdr:nvSpPr>
        <xdr:cNvPr id="12168" name="文本框 12167"/>
        <xdr:cNvSpPr txBox="1"/>
      </xdr:nvSpPr>
      <xdr:spPr>
        <a:xfrm>
          <a:off x="1107186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69" name="文本框 12168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70" name="文本框 12169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71" name="文本框 12170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72" name="文本框 12171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73" name="文本框 12172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74" name="文本框 12173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75" name="文本框 12174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76" name="文本框 12175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77" name="文本框 12176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78" name="文本框 12177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79" name="文本框 12178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80" name="文本框 12179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81" name="文本框 12180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82" name="文本框 12181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83" name="文本框 12182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84" name="文本框 12183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85" name="文本框 12184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86" name="文本框 12185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87" name="文本框 12186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88" name="文本框 12187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89" name="文本框 12188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90" name="文本框 12189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91" name="文本框 12190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92" name="文本框 12191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93" name="文本框 12192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94" name="文本框 12193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95" name="文本框 12194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98</xdr:row>
      <xdr:rowOff>0</xdr:rowOff>
    </xdr:from>
    <xdr:ext cx="0" cy="172227"/>
    <xdr:sp>
      <xdr:nvSpPr>
        <xdr:cNvPr id="12196" name="文本框 12195"/>
        <xdr:cNvSpPr txBox="1"/>
      </xdr:nvSpPr>
      <xdr:spPr>
        <a:xfrm>
          <a:off x="1113948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197" name="文本框 12196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198" name="文本框 12197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199" name="文本框 12198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00" name="文本框 12199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01" name="文本框 12200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02" name="文本框 12201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03" name="文本框 12202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04" name="文本框 12203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05" name="文本框 12204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06" name="文本框 12205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07" name="文本框 12206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08" name="文本框 12207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09" name="文本框 12208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10" name="文本框 12209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11" name="文本框 12210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12" name="文本框 12211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13" name="文本框 12212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14" name="文本框 12213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15" name="文本框 12214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16" name="文本框 12215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17" name="文本框 12216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18" name="文本框 12217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19" name="文本框 12218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20" name="文本框 12219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21" name="文本框 12220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22" name="文本框 12221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23" name="文本框 12222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98</xdr:row>
      <xdr:rowOff>0</xdr:rowOff>
    </xdr:from>
    <xdr:ext cx="0" cy="172227"/>
    <xdr:sp>
      <xdr:nvSpPr>
        <xdr:cNvPr id="12224" name="文本框 12223"/>
        <xdr:cNvSpPr txBox="1"/>
      </xdr:nvSpPr>
      <xdr:spPr>
        <a:xfrm>
          <a:off x="1080135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25" name="文本框 12224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26" name="文本框 12225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27" name="文本框 12226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28" name="文本框 12227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29" name="文本框 12228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30" name="文本框 12229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31" name="文本框 12230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32" name="文本框 12231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33" name="文本框 12232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34" name="文本框 12233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35" name="文本框 12234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36" name="文本框 12235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37" name="文本框 12236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38" name="文本框 12237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39" name="文本框 12238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40" name="文本框 12239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41" name="文本框 12240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42" name="文本框 12241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43" name="文本框 12242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44" name="文本框 12243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45" name="文本框 12244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46" name="文本框 12245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47" name="文本框 12246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48" name="文本框 12247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49" name="文本框 12248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50" name="文本框 12249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51" name="文本框 12250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98</xdr:row>
      <xdr:rowOff>0</xdr:rowOff>
    </xdr:from>
    <xdr:ext cx="0" cy="172227"/>
    <xdr:sp>
      <xdr:nvSpPr>
        <xdr:cNvPr id="12252" name="文本框 12251"/>
        <xdr:cNvSpPr txBox="1"/>
      </xdr:nvSpPr>
      <xdr:spPr>
        <a:xfrm>
          <a:off x="1086897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53" name="文本框 12252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54" name="文本框 12253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55" name="文本框 12254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56" name="文本框 12255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57" name="文本框 12256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58" name="文本框 12257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59" name="文本框 12258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60" name="文本框 12259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61" name="文本框 12260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62" name="文本框 12261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63" name="文本框 12262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64" name="文本框 12263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65" name="文本框 12264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66" name="文本框 12265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67" name="文本框 12266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68" name="文本框 12267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69" name="文本框 12268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70" name="文本框 12269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71" name="文本框 12270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72" name="文本框 12271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73" name="文本框 12272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74" name="文本框 12273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75" name="文本框 12274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76" name="文本框 12275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77" name="文本框 12276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78" name="文本框 12277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79" name="文本框 12278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98</xdr:row>
      <xdr:rowOff>0</xdr:rowOff>
    </xdr:from>
    <xdr:ext cx="0" cy="172227"/>
    <xdr:sp>
      <xdr:nvSpPr>
        <xdr:cNvPr id="12280" name="文本框 12279"/>
        <xdr:cNvSpPr txBox="1"/>
      </xdr:nvSpPr>
      <xdr:spPr>
        <a:xfrm>
          <a:off x="1066609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81" name="文本框 12280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82" name="文本框 12281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83" name="文本框 12282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84" name="文本框 12283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85" name="文本框 12284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86" name="文本框 12285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87" name="文本框 12286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88" name="文本框 12287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89" name="文本框 12288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90" name="文本框 12289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91" name="文本框 12290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92" name="文本框 12291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93" name="文本框 12292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94" name="文本框 12293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95" name="文本框 12294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96" name="文本框 12295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97" name="文本框 12296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98" name="文本框 12297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299" name="文本框 12298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300" name="文本框 12299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301" name="文本框 12300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302" name="文本框 12301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303" name="文本框 12302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304" name="文本框 12303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305" name="文本框 12304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306" name="文本框 12305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307" name="文本框 12306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98</xdr:row>
      <xdr:rowOff>0</xdr:rowOff>
    </xdr:from>
    <xdr:ext cx="0" cy="172227"/>
    <xdr:sp>
      <xdr:nvSpPr>
        <xdr:cNvPr id="12308" name="文本框 12307"/>
        <xdr:cNvSpPr txBox="1"/>
      </xdr:nvSpPr>
      <xdr:spPr>
        <a:xfrm>
          <a:off x="1134237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09" name="文本框 12308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10" name="文本框 12309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11" name="文本框 12310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12" name="文本框 12311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13" name="文本框 12312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14" name="文本框 12313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15" name="文本框 12314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16" name="文本框 12315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17" name="文本框 12316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18" name="文本框 12317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19" name="文本框 12318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20" name="文本框 12319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21" name="文本框 12320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22" name="文本框 12321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23" name="文本框 12322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24" name="文本框 12323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25" name="文本框 12324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26" name="文本框 12325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27" name="文本框 12326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28" name="文本框 12327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29" name="文本框 12328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30" name="文本框 12329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31" name="文本框 12330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32" name="文本框 12331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33" name="文本框 12332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34" name="文本框 12333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35" name="文本框 12334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98</xdr:row>
      <xdr:rowOff>0</xdr:rowOff>
    </xdr:from>
    <xdr:ext cx="0" cy="172227"/>
    <xdr:sp>
      <xdr:nvSpPr>
        <xdr:cNvPr id="12336" name="文本框 12335"/>
        <xdr:cNvSpPr txBox="1"/>
      </xdr:nvSpPr>
      <xdr:spPr>
        <a:xfrm>
          <a:off x="1073372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37" name="文本框 12336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38" name="文本框 12337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39" name="文本框 12338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40" name="文本框 12339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41" name="文本框 12340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42" name="文本框 12341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43" name="文本框 12342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44" name="文本框 12343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45" name="文本框 12344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46" name="文本框 12345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47" name="文本框 12346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48" name="文本框 12347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49" name="文本框 12348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50" name="文本框 12349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51" name="文本框 12350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52" name="文本框 12351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53" name="文本框 12352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54" name="文本框 12353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55" name="文本框 12354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56" name="文本框 12355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57" name="文本框 12356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58" name="文本框 12357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59" name="文本框 12358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60" name="文本框 12359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61" name="文本框 12360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62" name="文本框 12361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63" name="文本框 12362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98</xdr:row>
      <xdr:rowOff>0</xdr:rowOff>
    </xdr:from>
    <xdr:ext cx="0" cy="172227"/>
    <xdr:sp>
      <xdr:nvSpPr>
        <xdr:cNvPr id="12364" name="文本框 12363"/>
        <xdr:cNvSpPr txBox="1"/>
      </xdr:nvSpPr>
      <xdr:spPr>
        <a:xfrm>
          <a:off x="902684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65" name="文本框 12364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66" name="文本框 12365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67" name="文本框 12366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68" name="文本框 12367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69" name="文本框 12368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70" name="文本框 12369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71" name="文本框 12370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72" name="文本框 12371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73" name="文本框 12372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74" name="文本框 12373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75" name="文本框 12374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76" name="文本框 12375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77" name="文本框 12376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78" name="文本框 12377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79" name="文本框 12378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80" name="文本框 12379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81" name="文本框 12380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82" name="文本框 12381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83" name="文本框 12382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84" name="文本框 12383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85" name="文本框 12384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86" name="文本框 12385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87" name="文本框 12386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88" name="文本框 12387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89" name="文本框 12388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90" name="文本框 12389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91" name="文本框 12390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98</xdr:row>
      <xdr:rowOff>0</xdr:rowOff>
    </xdr:from>
    <xdr:ext cx="0" cy="172227"/>
    <xdr:sp>
      <xdr:nvSpPr>
        <xdr:cNvPr id="12392" name="文本框 12391"/>
        <xdr:cNvSpPr txBox="1"/>
      </xdr:nvSpPr>
      <xdr:spPr>
        <a:xfrm>
          <a:off x="9162097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393" name="文本框 12392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394" name="文本框 12393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395" name="文本框 12394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396" name="文本框 12395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397" name="文本框 12396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398" name="文本框 12397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399" name="文本框 12398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00" name="文本框 12399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01" name="文本框 12400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02" name="文本框 12401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03" name="文本框 12402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04" name="文本框 12403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05" name="文本框 12404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06" name="文本框 12405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07" name="文本框 12406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08" name="文本框 12407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09" name="文本框 12408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10" name="文本框 12409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11" name="文本框 12410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12" name="文本框 12411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13" name="文本框 12412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14" name="文本框 12413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15" name="文本框 12414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16" name="文本框 12415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17" name="文本框 12416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18" name="文本框 12417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19" name="文本框 12418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98</xdr:row>
      <xdr:rowOff>0</xdr:rowOff>
    </xdr:from>
    <xdr:ext cx="0" cy="172227"/>
    <xdr:sp>
      <xdr:nvSpPr>
        <xdr:cNvPr id="12420" name="文本框 12419"/>
        <xdr:cNvSpPr txBox="1"/>
      </xdr:nvSpPr>
      <xdr:spPr>
        <a:xfrm>
          <a:off x="92973525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21" name="文本框 12420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22" name="文本框 12421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23" name="文本框 12422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24" name="文本框 12423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25" name="文本框 12424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26" name="文本框 12425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27" name="文本框 12426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28" name="文本框 12427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29" name="文本框 12428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30" name="文本框 12429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31" name="文本框 12430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32" name="文本框 12431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33" name="文本框 12432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34" name="文本框 12433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35" name="文本框 12434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36" name="文本框 12435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37" name="文本框 12436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38" name="文本框 12437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39" name="文本框 12438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40" name="文本框 12439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41" name="文本框 12440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42" name="文本框 12441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43" name="文本框 12442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44" name="文本框 12443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45" name="文本框 12444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46" name="文本框 12445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47" name="文本框 12446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98</xdr:row>
      <xdr:rowOff>0</xdr:rowOff>
    </xdr:from>
    <xdr:ext cx="0" cy="172227"/>
    <xdr:sp>
      <xdr:nvSpPr>
        <xdr:cNvPr id="12448" name="文本框 12447"/>
        <xdr:cNvSpPr txBox="1"/>
      </xdr:nvSpPr>
      <xdr:spPr>
        <a:xfrm>
          <a:off x="944880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49" name="文本框 12448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50" name="文本框 12449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51" name="文本框 12450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52" name="文本框 12451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53" name="文本框 12452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54" name="文本框 12453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55" name="文本框 12454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56" name="文本框 12455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57" name="文本框 12456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58" name="文本框 12457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59" name="文本框 12458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60" name="文本框 12459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61" name="文本框 12460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62" name="文本框 12461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63" name="文本框 12462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64" name="文本框 12463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65" name="文本框 12464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66" name="文本框 12465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67" name="文本框 12466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68" name="文本框 12467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69" name="文本框 12468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70" name="文本框 12469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71" name="文本框 12470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72" name="文本框 12471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73" name="文本框 12472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74" name="文本框 12473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75" name="文本框 12474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98</xdr:row>
      <xdr:rowOff>0</xdr:rowOff>
    </xdr:from>
    <xdr:ext cx="0" cy="172227"/>
    <xdr:sp>
      <xdr:nvSpPr>
        <xdr:cNvPr id="12476" name="文本框 12475"/>
        <xdr:cNvSpPr txBox="1"/>
      </xdr:nvSpPr>
      <xdr:spPr>
        <a:xfrm>
          <a:off x="958405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77" name="文本框 12476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78" name="文本框 12477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79" name="文本框 12478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80" name="文本框 12479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81" name="文本框 12480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82" name="文本框 12481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83" name="文本框 12482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84" name="文本框 12483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85" name="文本框 12484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86" name="文本框 12485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87" name="文本框 12486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88" name="文本框 12487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89" name="文本框 12488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90" name="文本框 12489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91" name="文本框 12490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92" name="文本框 12491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93" name="文本框 12492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94" name="文本框 12493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95" name="文本框 12494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96" name="文本框 12495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97" name="文本框 12496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98" name="文本框 12497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499" name="文本框 12498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500" name="文本框 12499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501" name="文本框 12500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502" name="文本框 12501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503" name="文本框 12502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98</xdr:row>
      <xdr:rowOff>0</xdr:rowOff>
    </xdr:from>
    <xdr:ext cx="0" cy="172227"/>
    <xdr:sp>
      <xdr:nvSpPr>
        <xdr:cNvPr id="12504" name="文本框 12503"/>
        <xdr:cNvSpPr txBox="1"/>
      </xdr:nvSpPr>
      <xdr:spPr>
        <a:xfrm>
          <a:off x="971931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05" name="文本框 12504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06" name="文本框 12505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07" name="文本框 12506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08" name="文本框 12507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09" name="文本框 12508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10" name="文本框 12509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11" name="文本框 12510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12" name="文本框 12511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13" name="文本框 12512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14" name="文本框 12513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15" name="文本框 12514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16" name="文本框 12515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17" name="文本框 12516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18" name="文本框 12517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19" name="文本框 12518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20" name="文本框 12519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21" name="文本框 12520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22" name="文本框 12521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23" name="文本框 12522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24" name="文本框 12523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25" name="文本框 12524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26" name="文本框 12525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27" name="文本框 12526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28" name="文本框 12527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29" name="文本框 12528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30" name="文本框 12529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31" name="文本框 12530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98</xdr:row>
      <xdr:rowOff>0</xdr:rowOff>
    </xdr:from>
    <xdr:ext cx="0" cy="172227"/>
    <xdr:sp>
      <xdr:nvSpPr>
        <xdr:cNvPr id="12532" name="文本框 12531"/>
        <xdr:cNvSpPr txBox="1"/>
      </xdr:nvSpPr>
      <xdr:spPr>
        <a:xfrm>
          <a:off x="985456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33" name="文本框 12532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34" name="文本框 12533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35" name="文本框 12534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36" name="文本框 12535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37" name="文本框 12536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38" name="文本框 12537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39" name="文本框 12538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40" name="文本框 12539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41" name="文本框 12540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42" name="文本框 12541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43" name="文本框 12542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44" name="文本框 12543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45" name="文本框 12544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46" name="文本框 12545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47" name="文本框 12546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48" name="文本框 12547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49" name="文本框 12548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50" name="文本框 12549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51" name="文本框 12550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52" name="文本框 12551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53" name="文本框 12552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54" name="文本框 12553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55" name="文本框 12554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56" name="文本框 12555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57" name="文本框 12556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58" name="文本框 12557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59" name="文本框 12558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98</xdr:row>
      <xdr:rowOff>0</xdr:rowOff>
    </xdr:from>
    <xdr:ext cx="0" cy="172227"/>
    <xdr:sp>
      <xdr:nvSpPr>
        <xdr:cNvPr id="12560" name="文本框 12559"/>
        <xdr:cNvSpPr txBox="1"/>
      </xdr:nvSpPr>
      <xdr:spPr>
        <a:xfrm>
          <a:off x="998982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61" name="文本框 12560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62" name="文本框 12561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63" name="文本框 12562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64" name="文本框 12563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65" name="文本框 12564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66" name="文本框 12565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67" name="文本框 12566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68" name="文本框 12567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69" name="文本框 12568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70" name="文本框 12569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71" name="文本框 12570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72" name="文本框 12571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73" name="文本框 12572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74" name="文本框 12573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75" name="文本框 12574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76" name="文本框 12575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77" name="文本框 12576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78" name="文本框 12577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79" name="文本框 12578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80" name="文本框 12579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81" name="文本框 12580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82" name="文本框 12581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83" name="文本框 12582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84" name="文本框 12583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85" name="文本框 12584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86" name="文本框 12585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87" name="文本框 12586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98</xdr:row>
      <xdr:rowOff>0</xdr:rowOff>
    </xdr:from>
    <xdr:ext cx="0" cy="172227"/>
    <xdr:sp>
      <xdr:nvSpPr>
        <xdr:cNvPr id="12588" name="文本框 12587"/>
        <xdr:cNvSpPr txBox="1"/>
      </xdr:nvSpPr>
      <xdr:spPr>
        <a:xfrm>
          <a:off x="1012507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589" name="文本框 12588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590" name="文本框 12589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591" name="文本框 12590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592" name="文本框 12591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593" name="文本框 12592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594" name="文本框 12593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595" name="文本框 12594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596" name="文本框 12595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597" name="文本框 12596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598" name="文本框 12597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599" name="文本框 12598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00" name="文本框 12599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01" name="文本框 12600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02" name="文本框 12601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03" name="文本框 12602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04" name="文本框 12603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05" name="文本框 12604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06" name="文本框 12605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07" name="文本框 12606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08" name="文本框 12607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09" name="文本框 12608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10" name="文本框 12609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11" name="文本框 12610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12" name="文本框 12611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13" name="文本框 12612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14" name="文本框 12613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15" name="文本框 12614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98</xdr:row>
      <xdr:rowOff>0</xdr:rowOff>
    </xdr:from>
    <xdr:ext cx="0" cy="172227"/>
    <xdr:sp>
      <xdr:nvSpPr>
        <xdr:cNvPr id="12616" name="文本框 12615"/>
        <xdr:cNvSpPr txBox="1"/>
      </xdr:nvSpPr>
      <xdr:spPr>
        <a:xfrm>
          <a:off x="10260330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17" name="文本框 12616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18" name="文本框 12617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19" name="文本框 12618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20" name="文本框 12619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21" name="文本框 12620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22" name="文本框 12621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23" name="文本框 12622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24" name="文本框 12623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25" name="文本框 12624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26" name="文本框 12625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27" name="文本框 12626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28" name="文本框 12627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29" name="文本框 12628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30" name="文本框 12629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31" name="文本框 12630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32" name="文本框 12631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33" name="文本框 12632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34" name="文本框 12633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35" name="文本框 12634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36" name="文本框 12635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37" name="文本框 12636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38" name="文本框 12637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39" name="文本框 12638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40" name="文本框 12639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41" name="文本框 12640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42" name="文本框 12641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43" name="文本框 12642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98</xdr:row>
      <xdr:rowOff>0</xdr:rowOff>
    </xdr:from>
    <xdr:ext cx="0" cy="172227"/>
    <xdr:sp>
      <xdr:nvSpPr>
        <xdr:cNvPr id="12644" name="文本框 12643"/>
        <xdr:cNvSpPr txBox="1"/>
      </xdr:nvSpPr>
      <xdr:spPr>
        <a:xfrm>
          <a:off x="103955850" y="184619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45" name="文本框 12644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46" name="文本框 12645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47" name="文本框 12646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48" name="文本框 12647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49" name="文本框 12648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50" name="文本框 12649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51" name="文本框 12650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52" name="文本框 12651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53" name="文本框 12652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54" name="文本框 12653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55" name="文本框 12654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56" name="文本框 12655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57" name="文本框 12656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58" name="文本框 12657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59" name="文本框 12658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60" name="文本框 12659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61" name="文本框 12660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62" name="文本框 12661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63" name="文本框 12662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64" name="文本框 12663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65" name="文本框 12664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66" name="文本框 12665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67" name="文本框 12666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68" name="文本框 12667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69" name="文本框 12668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70" name="文本框 12669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71" name="文本框 12670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99</xdr:row>
      <xdr:rowOff>0</xdr:rowOff>
    </xdr:from>
    <xdr:ext cx="0" cy="172227"/>
    <xdr:sp>
      <xdr:nvSpPr>
        <xdr:cNvPr id="12672" name="文本框 12671"/>
        <xdr:cNvSpPr txBox="1"/>
      </xdr:nvSpPr>
      <xdr:spPr>
        <a:xfrm>
          <a:off x="116690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73" name="文本框 12672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74" name="文本框 12673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75" name="文本框 12674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76" name="文本框 12675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77" name="文本框 12676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78" name="文本框 12677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79" name="文本框 12678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80" name="文本框 12679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81" name="文本框 12680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82" name="文本框 12681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83" name="文本框 12682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84" name="文本框 12683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85" name="文本框 12684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86" name="文本框 12685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87" name="文本框 12686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88" name="文本框 12687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89" name="文本框 12688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90" name="文本框 12689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91" name="文本框 12690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92" name="文本框 12691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93" name="文本框 12692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94" name="文本框 12693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95" name="文本框 12694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96" name="文本框 12695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97" name="文本框 12696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98" name="文本框 12697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699" name="文本框 12698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99</xdr:row>
      <xdr:rowOff>0</xdr:rowOff>
    </xdr:from>
    <xdr:ext cx="0" cy="172227"/>
    <xdr:sp>
      <xdr:nvSpPr>
        <xdr:cNvPr id="12700" name="文本框 12699"/>
        <xdr:cNvSpPr txBox="1"/>
      </xdr:nvSpPr>
      <xdr:spPr>
        <a:xfrm>
          <a:off x="114099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01" name="文本框 12700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02" name="文本框 12701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03" name="文本框 12702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04" name="文本框 12703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05" name="文本框 12704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06" name="文本框 12705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07" name="文本框 12706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08" name="文本框 12707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09" name="文本框 12708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10" name="文本框 12709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11" name="文本框 12710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12" name="文本框 12711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13" name="文本框 12712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14" name="文本框 12713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15" name="文本框 12714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16" name="文本框 12715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17" name="文本框 12716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18" name="文本框 12717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19" name="文本框 12718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20" name="文本框 12719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21" name="文本框 12720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22" name="文本框 12721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23" name="文本框 12722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24" name="文本框 12723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25" name="文本框 12724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26" name="文本框 12725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27" name="文本框 12726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99</xdr:row>
      <xdr:rowOff>0</xdr:rowOff>
    </xdr:from>
    <xdr:ext cx="0" cy="172227"/>
    <xdr:sp>
      <xdr:nvSpPr>
        <xdr:cNvPr id="12728" name="文本框 12727"/>
        <xdr:cNvSpPr txBox="1"/>
      </xdr:nvSpPr>
      <xdr:spPr>
        <a:xfrm>
          <a:off x="1107186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29" name="文本框 12728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30" name="文本框 12729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31" name="文本框 12730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32" name="文本框 12731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33" name="文本框 12732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34" name="文本框 12733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35" name="文本框 12734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36" name="文本框 12735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37" name="文本框 12736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38" name="文本框 12737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39" name="文本框 12738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40" name="文本框 12739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41" name="文本框 12740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42" name="文本框 12741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43" name="文本框 12742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44" name="文本框 12743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45" name="文本框 12744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46" name="文本框 12745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47" name="文本框 12746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48" name="文本框 12747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49" name="文本框 12748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50" name="文本框 12749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51" name="文本框 12750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52" name="文本框 12751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53" name="文本框 12752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54" name="文本框 12753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55" name="文本框 12754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99</xdr:row>
      <xdr:rowOff>0</xdr:rowOff>
    </xdr:from>
    <xdr:ext cx="0" cy="172227"/>
    <xdr:sp>
      <xdr:nvSpPr>
        <xdr:cNvPr id="12756" name="文本框 12755"/>
        <xdr:cNvSpPr txBox="1"/>
      </xdr:nvSpPr>
      <xdr:spPr>
        <a:xfrm>
          <a:off x="1113948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57" name="文本框 12756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58" name="文本框 12757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59" name="文本框 12758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60" name="文本框 12759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61" name="文本框 12760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62" name="文本框 12761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63" name="文本框 12762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64" name="文本框 12763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65" name="文本框 12764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66" name="文本框 12765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67" name="文本框 12766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68" name="文本框 12767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69" name="文本框 12768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70" name="文本框 12769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71" name="文本框 12770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72" name="文本框 12771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73" name="文本框 12772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74" name="文本框 12773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75" name="文本框 12774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76" name="文本框 12775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77" name="文本框 12776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78" name="文本框 12777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79" name="文本框 12778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80" name="文本框 12779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81" name="文本框 12780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82" name="文本框 12781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83" name="文本框 12782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99</xdr:row>
      <xdr:rowOff>0</xdr:rowOff>
    </xdr:from>
    <xdr:ext cx="0" cy="172227"/>
    <xdr:sp>
      <xdr:nvSpPr>
        <xdr:cNvPr id="12784" name="文本框 12783"/>
        <xdr:cNvSpPr txBox="1"/>
      </xdr:nvSpPr>
      <xdr:spPr>
        <a:xfrm>
          <a:off x="1080135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85" name="文本框 12784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86" name="文本框 12785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87" name="文本框 12786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88" name="文本框 12787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89" name="文本框 12788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90" name="文本框 12789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91" name="文本框 12790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92" name="文本框 12791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93" name="文本框 12792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94" name="文本框 12793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95" name="文本框 12794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96" name="文本框 12795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97" name="文本框 12796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98" name="文本框 12797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799" name="文本框 12798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00" name="文本框 12799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01" name="文本框 12800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02" name="文本框 12801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03" name="文本框 12802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04" name="文本框 12803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05" name="文本框 12804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06" name="文本框 12805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07" name="文本框 12806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08" name="文本框 12807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09" name="文本框 12808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10" name="文本框 12809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11" name="文本框 12810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99</xdr:row>
      <xdr:rowOff>0</xdr:rowOff>
    </xdr:from>
    <xdr:ext cx="0" cy="172227"/>
    <xdr:sp>
      <xdr:nvSpPr>
        <xdr:cNvPr id="12812" name="文本框 12811"/>
        <xdr:cNvSpPr txBox="1"/>
      </xdr:nvSpPr>
      <xdr:spPr>
        <a:xfrm>
          <a:off x="1086897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13" name="文本框 12812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14" name="文本框 12813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15" name="文本框 12814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16" name="文本框 12815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17" name="文本框 12816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18" name="文本框 12817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19" name="文本框 12818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20" name="文本框 12819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21" name="文本框 12820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22" name="文本框 12821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23" name="文本框 12822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24" name="文本框 12823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25" name="文本框 12824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26" name="文本框 12825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27" name="文本框 12826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28" name="文本框 12827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29" name="文本框 12828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30" name="文本框 12829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31" name="文本框 12830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32" name="文本框 12831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33" name="文本框 12832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34" name="文本框 12833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35" name="文本框 12834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36" name="文本框 12835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37" name="文本框 12836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38" name="文本框 12837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39" name="文本框 12838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99</xdr:row>
      <xdr:rowOff>0</xdr:rowOff>
    </xdr:from>
    <xdr:ext cx="0" cy="172227"/>
    <xdr:sp>
      <xdr:nvSpPr>
        <xdr:cNvPr id="12840" name="文本框 12839"/>
        <xdr:cNvSpPr txBox="1"/>
      </xdr:nvSpPr>
      <xdr:spPr>
        <a:xfrm>
          <a:off x="1066609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41" name="文本框 12840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42" name="文本框 12841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43" name="文本框 12842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44" name="文本框 12843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45" name="文本框 12844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46" name="文本框 12845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47" name="文本框 12846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48" name="文本框 12847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49" name="文本框 12848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50" name="文本框 12849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51" name="文本框 12850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52" name="文本框 12851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53" name="文本框 12852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54" name="文本框 12853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55" name="文本框 12854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56" name="文本框 12855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57" name="文本框 12856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58" name="文本框 12857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59" name="文本框 12858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60" name="文本框 12859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61" name="文本框 12860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62" name="文本框 12861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63" name="文本框 12862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64" name="文本框 12863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65" name="文本框 12864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66" name="文本框 12865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67" name="文本框 12866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99</xdr:row>
      <xdr:rowOff>0</xdr:rowOff>
    </xdr:from>
    <xdr:ext cx="0" cy="172227"/>
    <xdr:sp>
      <xdr:nvSpPr>
        <xdr:cNvPr id="12868" name="文本框 12867"/>
        <xdr:cNvSpPr txBox="1"/>
      </xdr:nvSpPr>
      <xdr:spPr>
        <a:xfrm>
          <a:off x="1134237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69" name="文本框 12868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70" name="文本框 12869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71" name="文本框 12870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72" name="文本框 12871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73" name="文本框 12872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74" name="文本框 12873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75" name="文本框 12874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76" name="文本框 12875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77" name="文本框 12876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78" name="文本框 12877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79" name="文本框 12878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80" name="文本框 12879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81" name="文本框 12880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82" name="文本框 12881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83" name="文本框 12882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84" name="文本框 12883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85" name="文本框 12884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86" name="文本框 12885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87" name="文本框 12886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88" name="文本框 12887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89" name="文本框 12888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90" name="文本框 12889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91" name="文本框 12890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92" name="文本框 12891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93" name="文本框 12892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94" name="文本框 12893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95" name="文本框 12894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99</xdr:row>
      <xdr:rowOff>0</xdr:rowOff>
    </xdr:from>
    <xdr:ext cx="0" cy="172227"/>
    <xdr:sp>
      <xdr:nvSpPr>
        <xdr:cNvPr id="12896" name="文本框 12895"/>
        <xdr:cNvSpPr txBox="1"/>
      </xdr:nvSpPr>
      <xdr:spPr>
        <a:xfrm>
          <a:off x="1073372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897" name="文本框 12896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898" name="文本框 12897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899" name="文本框 12898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00" name="文本框 12899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01" name="文本框 12900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02" name="文本框 12901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03" name="文本框 12902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04" name="文本框 12903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05" name="文本框 12904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06" name="文本框 12905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07" name="文本框 12906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08" name="文本框 12907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09" name="文本框 12908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10" name="文本框 12909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11" name="文本框 12910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12" name="文本框 12911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13" name="文本框 12912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14" name="文本框 12913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15" name="文本框 12914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16" name="文本框 12915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17" name="文本框 12916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18" name="文本框 12917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19" name="文本框 12918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20" name="文本框 12919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21" name="文本框 12920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22" name="文本框 12921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23" name="文本框 12922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99</xdr:row>
      <xdr:rowOff>0</xdr:rowOff>
    </xdr:from>
    <xdr:ext cx="0" cy="172227"/>
    <xdr:sp>
      <xdr:nvSpPr>
        <xdr:cNvPr id="12924" name="文本框 12923"/>
        <xdr:cNvSpPr txBox="1"/>
      </xdr:nvSpPr>
      <xdr:spPr>
        <a:xfrm>
          <a:off x="902684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25" name="文本框 12924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26" name="文本框 12925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27" name="文本框 12926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28" name="文本框 12927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29" name="文本框 12928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30" name="文本框 12929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31" name="文本框 12930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32" name="文本框 12931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33" name="文本框 12932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34" name="文本框 12933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35" name="文本框 12934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36" name="文本框 12935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37" name="文本框 12936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38" name="文本框 12937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39" name="文本框 12938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40" name="文本框 12939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41" name="文本框 12940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42" name="文本框 12941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43" name="文本框 12942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44" name="文本框 12943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45" name="文本框 12944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46" name="文本框 12945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47" name="文本框 12946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48" name="文本框 12947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49" name="文本框 12948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50" name="文本框 12949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51" name="文本框 12950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99</xdr:row>
      <xdr:rowOff>0</xdr:rowOff>
    </xdr:from>
    <xdr:ext cx="0" cy="172227"/>
    <xdr:sp>
      <xdr:nvSpPr>
        <xdr:cNvPr id="12952" name="文本框 12951"/>
        <xdr:cNvSpPr txBox="1"/>
      </xdr:nvSpPr>
      <xdr:spPr>
        <a:xfrm>
          <a:off x="9162097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53" name="文本框 12952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54" name="文本框 12953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55" name="文本框 12954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56" name="文本框 12955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57" name="文本框 12956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58" name="文本框 12957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59" name="文本框 12958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60" name="文本框 12959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61" name="文本框 12960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62" name="文本框 12961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63" name="文本框 12962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64" name="文本框 12963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65" name="文本框 12964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66" name="文本框 12965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67" name="文本框 12966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68" name="文本框 12967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69" name="文本框 12968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70" name="文本框 12969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71" name="文本框 12970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72" name="文本框 12971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73" name="文本框 12972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74" name="文本框 12973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75" name="文本框 12974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76" name="文本框 12975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77" name="文本框 12976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78" name="文本框 12977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79" name="文本框 12978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99</xdr:row>
      <xdr:rowOff>0</xdr:rowOff>
    </xdr:from>
    <xdr:ext cx="0" cy="172227"/>
    <xdr:sp>
      <xdr:nvSpPr>
        <xdr:cNvPr id="12980" name="文本框 12979"/>
        <xdr:cNvSpPr txBox="1"/>
      </xdr:nvSpPr>
      <xdr:spPr>
        <a:xfrm>
          <a:off x="92973525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81" name="文本框 12980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82" name="文本框 12981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83" name="文本框 12982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84" name="文本框 12983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85" name="文本框 12984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86" name="文本框 12985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87" name="文本框 12986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88" name="文本框 12987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89" name="文本框 12988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90" name="文本框 12989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91" name="文本框 12990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92" name="文本框 12991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93" name="文本框 12992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94" name="文本框 12993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95" name="文本框 12994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96" name="文本框 12995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97" name="文本框 12996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98" name="文本框 12997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2999" name="文本框 12998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3000" name="文本框 12999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3001" name="文本框 13000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3002" name="文本框 13001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3003" name="文本框 13002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3004" name="文本框 13003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3005" name="文本框 13004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3006" name="文本框 13005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3007" name="文本框 13006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99</xdr:row>
      <xdr:rowOff>0</xdr:rowOff>
    </xdr:from>
    <xdr:ext cx="0" cy="172227"/>
    <xdr:sp>
      <xdr:nvSpPr>
        <xdr:cNvPr id="13008" name="文本框 13007"/>
        <xdr:cNvSpPr txBox="1"/>
      </xdr:nvSpPr>
      <xdr:spPr>
        <a:xfrm>
          <a:off x="944880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09" name="文本框 13008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10" name="文本框 13009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11" name="文本框 13010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12" name="文本框 13011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13" name="文本框 13012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14" name="文本框 13013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15" name="文本框 13014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16" name="文本框 13015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17" name="文本框 13016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18" name="文本框 13017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19" name="文本框 13018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20" name="文本框 13019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21" name="文本框 13020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22" name="文本框 13021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23" name="文本框 13022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24" name="文本框 13023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25" name="文本框 13024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26" name="文本框 13025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27" name="文本框 13026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28" name="文本框 13027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29" name="文本框 13028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30" name="文本框 13029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31" name="文本框 13030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32" name="文本框 13031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33" name="文本框 13032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34" name="文本框 13033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35" name="文本框 13034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99</xdr:row>
      <xdr:rowOff>0</xdr:rowOff>
    </xdr:from>
    <xdr:ext cx="0" cy="172227"/>
    <xdr:sp>
      <xdr:nvSpPr>
        <xdr:cNvPr id="13036" name="文本框 13035"/>
        <xdr:cNvSpPr txBox="1"/>
      </xdr:nvSpPr>
      <xdr:spPr>
        <a:xfrm>
          <a:off x="958405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37" name="文本框 13036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38" name="文本框 13037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39" name="文本框 13038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40" name="文本框 13039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41" name="文本框 13040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42" name="文本框 13041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43" name="文本框 13042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44" name="文本框 13043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45" name="文本框 13044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46" name="文本框 13045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47" name="文本框 13046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48" name="文本框 13047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49" name="文本框 13048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50" name="文本框 13049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51" name="文本框 13050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52" name="文本框 13051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53" name="文本框 13052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54" name="文本框 13053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55" name="文本框 13054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56" name="文本框 13055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57" name="文本框 13056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58" name="文本框 13057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59" name="文本框 13058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60" name="文本框 13059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61" name="文本框 13060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62" name="文本框 13061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63" name="文本框 13062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99</xdr:row>
      <xdr:rowOff>0</xdr:rowOff>
    </xdr:from>
    <xdr:ext cx="0" cy="172227"/>
    <xdr:sp>
      <xdr:nvSpPr>
        <xdr:cNvPr id="13064" name="文本框 13063"/>
        <xdr:cNvSpPr txBox="1"/>
      </xdr:nvSpPr>
      <xdr:spPr>
        <a:xfrm>
          <a:off x="971931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65" name="文本框 13064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66" name="文本框 13065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67" name="文本框 13066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68" name="文本框 13067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69" name="文本框 13068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70" name="文本框 13069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71" name="文本框 13070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72" name="文本框 13071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73" name="文本框 13072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74" name="文本框 13073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75" name="文本框 13074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76" name="文本框 13075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77" name="文本框 13076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78" name="文本框 13077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79" name="文本框 13078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80" name="文本框 13079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81" name="文本框 13080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82" name="文本框 13081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83" name="文本框 13082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84" name="文本框 13083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85" name="文本框 13084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86" name="文本框 13085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87" name="文本框 13086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88" name="文本框 13087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89" name="文本框 13088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90" name="文本框 13089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91" name="文本框 13090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99</xdr:row>
      <xdr:rowOff>0</xdr:rowOff>
    </xdr:from>
    <xdr:ext cx="0" cy="172227"/>
    <xdr:sp>
      <xdr:nvSpPr>
        <xdr:cNvPr id="13092" name="文本框 13091"/>
        <xdr:cNvSpPr txBox="1"/>
      </xdr:nvSpPr>
      <xdr:spPr>
        <a:xfrm>
          <a:off x="985456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093" name="文本框 13092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094" name="文本框 13093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095" name="文本框 13094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096" name="文本框 13095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097" name="文本框 13096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098" name="文本框 13097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099" name="文本框 13098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00" name="文本框 13099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01" name="文本框 13100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02" name="文本框 13101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03" name="文本框 13102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04" name="文本框 13103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05" name="文本框 13104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06" name="文本框 13105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07" name="文本框 13106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08" name="文本框 13107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09" name="文本框 13108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10" name="文本框 13109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11" name="文本框 13110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12" name="文本框 13111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13" name="文本框 13112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14" name="文本框 13113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15" name="文本框 13114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16" name="文本框 13115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17" name="文本框 13116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18" name="文本框 13117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19" name="文本框 13118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99</xdr:row>
      <xdr:rowOff>0</xdr:rowOff>
    </xdr:from>
    <xdr:ext cx="0" cy="172227"/>
    <xdr:sp>
      <xdr:nvSpPr>
        <xdr:cNvPr id="13120" name="文本框 13119"/>
        <xdr:cNvSpPr txBox="1"/>
      </xdr:nvSpPr>
      <xdr:spPr>
        <a:xfrm>
          <a:off x="998982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21" name="文本框 13120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22" name="文本框 13121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23" name="文本框 13122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24" name="文本框 13123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25" name="文本框 13124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26" name="文本框 13125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27" name="文本框 13126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28" name="文本框 13127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29" name="文本框 13128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30" name="文本框 13129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31" name="文本框 13130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32" name="文本框 13131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33" name="文本框 13132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34" name="文本框 13133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35" name="文本框 13134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36" name="文本框 13135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37" name="文本框 13136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38" name="文本框 13137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39" name="文本框 13138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40" name="文本框 13139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41" name="文本框 13140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42" name="文本框 13141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43" name="文本框 13142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44" name="文本框 13143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45" name="文本框 13144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46" name="文本框 13145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47" name="文本框 13146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99</xdr:row>
      <xdr:rowOff>0</xdr:rowOff>
    </xdr:from>
    <xdr:ext cx="0" cy="172227"/>
    <xdr:sp>
      <xdr:nvSpPr>
        <xdr:cNvPr id="13148" name="文本框 13147"/>
        <xdr:cNvSpPr txBox="1"/>
      </xdr:nvSpPr>
      <xdr:spPr>
        <a:xfrm>
          <a:off x="1012507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49" name="文本框 13148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50" name="文本框 13149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51" name="文本框 13150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52" name="文本框 13151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53" name="文本框 13152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54" name="文本框 13153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55" name="文本框 13154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56" name="文本框 13155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57" name="文本框 13156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58" name="文本框 13157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59" name="文本框 13158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60" name="文本框 13159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61" name="文本框 13160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62" name="文本框 13161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63" name="文本框 13162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64" name="文本框 13163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65" name="文本框 13164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66" name="文本框 13165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67" name="文本框 13166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68" name="文本框 13167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69" name="文本框 13168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70" name="文本框 13169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71" name="文本框 13170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72" name="文本框 13171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73" name="文本框 13172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74" name="文本框 13173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75" name="文本框 13174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99</xdr:row>
      <xdr:rowOff>0</xdr:rowOff>
    </xdr:from>
    <xdr:ext cx="0" cy="172227"/>
    <xdr:sp>
      <xdr:nvSpPr>
        <xdr:cNvPr id="13176" name="文本框 13175"/>
        <xdr:cNvSpPr txBox="1"/>
      </xdr:nvSpPr>
      <xdr:spPr>
        <a:xfrm>
          <a:off x="10260330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77" name="文本框 13176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78" name="文本框 13177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79" name="文本框 13178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80" name="文本框 13179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81" name="文本框 13180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82" name="文本框 13181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83" name="文本框 13182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84" name="文本框 13183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85" name="文本框 13184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86" name="文本框 13185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87" name="文本框 13186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88" name="文本框 13187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89" name="文本框 13188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90" name="文本框 13189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91" name="文本框 13190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92" name="文本框 13191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93" name="文本框 13192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94" name="文本框 13193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95" name="文本框 13194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96" name="文本框 13195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97" name="文本框 13196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98" name="文本框 13197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199" name="文本框 13198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200" name="文本框 13199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201" name="文本框 13200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202" name="文本框 13201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203" name="文本框 13202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99</xdr:row>
      <xdr:rowOff>0</xdr:rowOff>
    </xdr:from>
    <xdr:ext cx="0" cy="172227"/>
    <xdr:sp>
      <xdr:nvSpPr>
        <xdr:cNvPr id="13204" name="文本框 13203"/>
        <xdr:cNvSpPr txBox="1"/>
      </xdr:nvSpPr>
      <xdr:spPr>
        <a:xfrm>
          <a:off x="103955850" y="186429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05" name="文本框 13204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06" name="文本框 13205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07" name="文本框 13206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08" name="文本框 13207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09" name="文本框 13208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10" name="文本框 13209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11" name="文本框 13210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12" name="文本框 13211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13" name="文本框 13212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14" name="文本框 13213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15" name="文本框 13214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16" name="文本框 13215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17" name="文本框 13216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18" name="文本框 13217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19" name="文本框 13218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20" name="文本框 13219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21" name="文本框 13220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22" name="文本框 13221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23" name="文本框 13222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24" name="文本框 13223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25" name="文本框 13224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26" name="文本框 13225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27" name="文本框 13226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28" name="文本框 13227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29" name="文本框 13228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30" name="文本框 13229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31" name="文本框 13230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101</xdr:row>
      <xdr:rowOff>0</xdr:rowOff>
    </xdr:from>
    <xdr:ext cx="0" cy="172227"/>
    <xdr:sp>
      <xdr:nvSpPr>
        <xdr:cNvPr id="13232" name="文本框 13231"/>
        <xdr:cNvSpPr txBox="1"/>
      </xdr:nvSpPr>
      <xdr:spPr>
        <a:xfrm>
          <a:off x="116690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33" name="文本框 13232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34" name="文本框 13233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35" name="文本框 13234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36" name="文本框 13235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37" name="文本框 13236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38" name="文本框 13237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39" name="文本框 13238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40" name="文本框 13239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41" name="文本框 13240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42" name="文本框 13241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43" name="文本框 13242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44" name="文本框 13243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45" name="文本框 13244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46" name="文本框 13245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47" name="文本框 13246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48" name="文本框 13247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49" name="文本框 13248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50" name="文本框 13249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51" name="文本框 13250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52" name="文本框 13251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53" name="文本框 13252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54" name="文本框 13253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55" name="文本框 13254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56" name="文本框 13255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57" name="文本框 13256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58" name="文本框 13257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59" name="文本框 13258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101</xdr:row>
      <xdr:rowOff>0</xdr:rowOff>
    </xdr:from>
    <xdr:ext cx="0" cy="172227"/>
    <xdr:sp>
      <xdr:nvSpPr>
        <xdr:cNvPr id="13260" name="文本框 13259"/>
        <xdr:cNvSpPr txBox="1"/>
      </xdr:nvSpPr>
      <xdr:spPr>
        <a:xfrm>
          <a:off x="114099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61" name="文本框 13260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62" name="文本框 13261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63" name="文本框 13262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64" name="文本框 13263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65" name="文本框 13264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66" name="文本框 13265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67" name="文本框 13266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68" name="文本框 13267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69" name="文本框 13268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70" name="文本框 13269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71" name="文本框 13270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72" name="文本框 13271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73" name="文本框 13272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74" name="文本框 13273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75" name="文本框 13274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76" name="文本框 13275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77" name="文本框 13276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78" name="文本框 13277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79" name="文本框 13278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80" name="文本框 13279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81" name="文本框 13280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82" name="文本框 13281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83" name="文本框 13282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84" name="文本框 13283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85" name="文本框 13284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86" name="文本框 13285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87" name="文本框 13286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101</xdr:row>
      <xdr:rowOff>0</xdr:rowOff>
    </xdr:from>
    <xdr:ext cx="0" cy="172227"/>
    <xdr:sp>
      <xdr:nvSpPr>
        <xdr:cNvPr id="13288" name="文本框 13287"/>
        <xdr:cNvSpPr txBox="1"/>
      </xdr:nvSpPr>
      <xdr:spPr>
        <a:xfrm>
          <a:off x="1107186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289" name="文本框 13288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290" name="文本框 13289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291" name="文本框 13290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292" name="文本框 13291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293" name="文本框 13292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294" name="文本框 13293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295" name="文本框 13294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296" name="文本框 13295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297" name="文本框 13296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298" name="文本框 13297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299" name="文本框 13298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00" name="文本框 13299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01" name="文本框 13300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02" name="文本框 13301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03" name="文本框 13302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04" name="文本框 13303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05" name="文本框 13304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06" name="文本框 13305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07" name="文本框 13306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08" name="文本框 13307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09" name="文本框 13308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10" name="文本框 13309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11" name="文本框 13310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12" name="文本框 13311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13" name="文本框 13312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14" name="文本框 13313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15" name="文本框 13314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101</xdr:row>
      <xdr:rowOff>0</xdr:rowOff>
    </xdr:from>
    <xdr:ext cx="0" cy="172227"/>
    <xdr:sp>
      <xdr:nvSpPr>
        <xdr:cNvPr id="13316" name="文本框 13315"/>
        <xdr:cNvSpPr txBox="1"/>
      </xdr:nvSpPr>
      <xdr:spPr>
        <a:xfrm>
          <a:off x="1113948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17" name="文本框 13316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18" name="文本框 13317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19" name="文本框 13318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20" name="文本框 13319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21" name="文本框 13320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22" name="文本框 13321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23" name="文本框 13322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24" name="文本框 13323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25" name="文本框 13324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26" name="文本框 13325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27" name="文本框 13326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28" name="文本框 13327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29" name="文本框 13328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30" name="文本框 13329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31" name="文本框 13330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32" name="文本框 13331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33" name="文本框 13332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34" name="文本框 13333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35" name="文本框 13334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36" name="文本框 13335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37" name="文本框 13336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38" name="文本框 13337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39" name="文本框 13338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40" name="文本框 13339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41" name="文本框 13340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42" name="文本框 13341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43" name="文本框 13342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101</xdr:row>
      <xdr:rowOff>0</xdr:rowOff>
    </xdr:from>
    <xdr:ext cx="0" cy="172227"/>
    <xdr:sp>
      <xdr:nvSpPr>
        <xdr:cNvPr id="13344" name="文本框 13343"/>
        <xdr:cNvSpPr txBox="1"/>
      </xdr:nvSpPr>
      <xdr:spPr>
        <a:xfrm>
          <a:off x="1080135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45" name="文本框 13344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46" name="文本框 13345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47" name="文本框 13346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48" name="文本框 13347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49" name="文本框 13348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50" name="文本框 13349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51" name="文本框 13350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52" name="文本框 13351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53" name="文本框 13352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54" name="文本框 13353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55" name="文本框 13354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56" name="文本框 13355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57" name="文本框 13356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58" name="文本框 13357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59" name="文本框 13358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60" name="文本框 13359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61" name="文本框 13360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62" name="文本框 13361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63" name="文本框 13362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64" name="文本框 13363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65" name="文本框 13364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66" name="文本框 13365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67" name="文本框 13366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68" name="文本框 13367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69" name="文本框 13368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70" name="文本框 13369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71" name="文本框 13370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101</xdr:row>
      <xdr:rowOff>0</xdr:rowOff>
    </xdr:from>
    <xdr:ext cx="0" cy="172227"/>
    <xdr:sp>
      <xdr:nvSpPr>
        <xdr:cNvPr id="13372" name="文本框 13371"/>
        <xdr:cNvSpPr txBox="1"/>
      </xdr:nvSpPr>
      <xdr:spPr>
        <a:xfrm>
          <a:off x="1086897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73" name="文本框 13372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74" name="文本框 13373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75" name="文本框 13374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76" name="文本框 13375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77" name="文本框 13376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78" name="文本框 13377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79" name="文本框 13378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80" name="文本框 13379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81" name="文本框 13380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82" name="文本框 13381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83" name="文本框 13382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84" name="文本框 13383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85" name="文本框 13384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86" name="文本框 13385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87" name="文本框 13386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88" name="文本框 13387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89" name="文本框 13388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90" name="文本框 13389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91" name="文本框 13390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92" name="文本框 13391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93" name="文本框 13392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94" name="文本框 13393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95" name="文本框 13394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96" name="文本框 13395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97" name="文本框 13396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98" name="文本框 13397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399" name="文本框 13398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101</xdr:row>
      <xdr:rowOff>0</xdr:rowOff>
    </xdr:from>
    <xdr:ext cx="0" cy="172227"/>
    <xdr:sp>
      <xdr:nvSpPr>
        <xdr:cNvPr id="13400" name="文本框 13399"/>
        <xdr:cNvSpPr txBox="1"/>
      </xdr:nvSpPr>
      <xdr:spPr>
        <a:xfrm>
          <a:off x="1066609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01" name="文本框 13400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02" name="文本框 13401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03" name="文本框 13402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04" name="文本框 13403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05" name="文本框 13404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06" name="文本框 13405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07" name="文本框 13406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08" name="文本框 13407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09" name="文本框 13408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10" name="文本框 13409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11" name="文本框 13410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12" name="文本框 13411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13" name="文本框 13412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14" name="文本框 13413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15" name="文本框 13414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16" name="文本框 13415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17" name="文本框 13416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18" name="文本框 13417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19" name="文本框 13418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20" name="文本框 13419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21" name="文本框 13420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22" name="文本框 13421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23" name="文本框 13422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24" name="文本框 13423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25" name="文本框 13424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26" name="文本框 13425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27" name="文本框 13426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101</xdr:row>
      <xdr:rowOff>0</xdr:rowOff>
    </xdr:from>
    <xdr:ext cx="0" cy="172227"/>
    <xdr:sp>
      <xdr:nvSpPr>
        <xdr:cNvPr id="13428" name="文本框 13427"/>
        <xdr:cNvSpPr txBox="1"/>
      </xdr:nvSpPr>
      <xdr:spPr>
        <a:xfrm>
          <a:off x="1134237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29" name="文本框 13428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30" name="文本框 13429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31" name="文本框 13430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32" name="文本框 13431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33" name="文本框 13432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34" name="文本框 13433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35" name="文本框 13434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36" name="文本框 13435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37" name="文本框 13436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38" name="文本框 13437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39" name="文本框 13438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40" name="文本框 13439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41" name="文本框 13440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42" name="文本框 13441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43" name="文本框 13442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44" name="文本框 13443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45" name="文本框 13444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46" name="文本框 13445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47" name="文本框 13446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48" name="文本框 13447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49" name="文本框 13448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50" name="文本框 13449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51" name="文本框 13450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52" name="文本框 13451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53" name="文本框 13452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54" name="文本框 13453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55" name="文本框 13454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101</xdr:row>
      <xdr:rowOff>0</xdr:rowOff>
    </xdr:from>
    <xdr:ext cx="0" cy="172227"/>
    <xdr:sp>
      <xdr:nvSpPr>
        <xdr:cNvPr id="13456" name="文本框 13455"/>
        <xdr:cNvSpPr txBox="1"/>
      </xdr:nvSpPr>
      <xdr:spPr>
        <a:xfrm>
          <a:off x="1073372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57" name="文本框 13456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58" name="文本框 13457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59" name="文本框 13458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60" name="文本框 13459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61" name="文本框 13460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62" name="文本框 13461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63" name="文本框 13462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64" name="文本框 13463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65" name="文本框 13464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66" name="文本框 13465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67" name="文本框 13466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68" name="文本框 13467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69" name="文本框 13468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70" name="文本框 13469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71" name="文本框 13470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72" name="文本框 13471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73" name="文本框 13472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74" name="文本框 13473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75" name="文本框 13474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76" name="文本框 13475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77" name="文本框 13476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78" name="文本框 13477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79" name="文本框 13478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80" name="文本框 13479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81" name="文本框 13480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82" name="文本框 13481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83" name="文本框 13482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101</xdr:row>
      <xdr:rowOff>0</xdr:rowOff>
    </xdr:from>
    <xdr:ext cx="0" cy="172227"/>
    <xdr:sp>
      <xdr:nvSpPr>
        <xdr:cNvPr id="13484" name="文本框 13483"/>
        <xdr:cNvSpPr txBox="1"/>
      </xdr:nvSpPr>
      <xdr:spPr>
        <a:xfrm>
          <a:off x="902684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85" name="文本框 13484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86" name="文本框 13485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87" name="文本框 13486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88" name="文本框 13487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89" name="文本框 13488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90" name="文本框 13489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91" name="文本框 13490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92" name="文本框 13491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93" name="文本框 13492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94" name="文本框 13493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95" name="文本框 13494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96" name="文本框 13495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97" name="文本框 13496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98" name="文本框 13497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499" name="文本框 13498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00" name="文本框 13499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01" name="文本框 13500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02" name="文本框 13501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03" name="文本框 13502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04" name="文本框 13503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05" name="文本框 13504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06" name="文本框 13505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07" name="文本框 13506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08" name="文本框 13507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09" name="文本框 13508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10" name="文本框 13509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11" name="文本框 13510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101</xdr:row>
      <xdr:rowOff>0</xdr:rowOff>
    </xdr:from>
    <xdr:ext cx="0" cy="172227"/>
    <xdr:sp>
      <xdr:nvSpPr>
        <xdr:cNvPr id="13512" name="文本框 13511"/>
        <xdr:cNvSpPr txBox="1"/>
      </xdr:nvSpPr>
      <xdr:spPr>
        <a:xfrm>
          <a:off x="9162097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13" name="文本框 13512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14" name="文本框 13513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15" name="文本框 13514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16" name="文本框 13515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17" name="文本框 13516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18" name="文本框 13517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19" name="文本框 13518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20" name="文本框 13519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21" name="文本框 13520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22" name="文本框 13521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23" name="文本框 13522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24" name="文本框 13523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25" name="文本框 13524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26" name="文本框 13525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27" name="文本框 13526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28" name="文本框 13527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29" name="文本框 13528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30" name="文本框 13529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31" name="文本框 13530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32" name="文本框 13531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33" name="文本框 13532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34" name="文本框 13533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35" name="文本框 13534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36" name="文本框 13535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37" name="文本框 13536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38" name="文本框 13537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39" name="文本框 13538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101</xdr:row>
      <xdr:rowOff>0</xdr:rowOff>
    </xdr:from>
    <xdr:ext cx="0" cy="172227"/>
    <xdr:sp>
      <xdr:nvSpPr>
        <xdr:cNvPr id="13540" name="文本框 13539"/>
        <xdr:cNvSpPr txBox="1"/>
      </xdr:nvSpPr>
      <xdr:spPr>
        <a:xfrm>
          <a:off x="92973525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41" name="文本框 13540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42" name="文本框 13541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43" name="文本框 13542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44" name="文本框 13543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45" name="文本框 13544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46" name="文本框 13545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47" name="文本框 13546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48" name="文本框 13547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49" name="文本框 13548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50" name="文本框 13549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51" name="文本框 13550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52" name="文本框 13551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53" name="文本框 13552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54" name="文本框 13553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55" name="文本框 13554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56" name="文本框 13555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57" name="文本框 13556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58" name="文本框 13557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59" name="文本框 13558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60" name="文本框 13559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61" name="文本框 13560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62" name="文本框 13561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63" name="文本框 13562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64" name="文本框 13563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65" name="文本框 13564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66" name="文本框 13565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67" name="文本框 13566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101</xdr:row>
      <xdr:rowOff>0</xdr:rowOff>
    </xdr:from>
    <xdr:ext cx="0" cy="172227"/>
    <xdr:sp>
      <xdr:nvSpPr>
        <xdr:cNvPr id="13568" name="文本框 13567"/>
        <xdr:cNvSpPr txBox="1"/>
      </xdr:nvSpPr>
      <xdr:spPr>
        <a:xfrm>
          <a:off x="944880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69" name="文本框 13568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70" name="文本框 13569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71" name="文本框 13570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72" name="文本框 13571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73" name="文本框 13572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74" name="文本框 13573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75" name="文本框 13574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76" name="文本框 13575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77" name="文本框 13576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78" name="文本框 13577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79" name="文本框 13578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80" name="文本框 13579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81" name="文本框 13580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82" name="文本框 13581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83" name="文本框 13582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84" name="文本框 13583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85" name="文本框 13584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86" name="文本框 13585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87" name="文本框 13586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88" name="文本框 13587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89" name="文本框 13588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90" name="文本框 13589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91" name="文本框 13590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92" name="文本框 13591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93" name="文本框 13592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94" name="文本框 13593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95" name="文本框 13594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101</xdr:row>
      <xdr:rowOff>0</xdr:rowOff>
    </xdr:from>
    <xdr:ext cx="0" cy="172227"/>
    <xdr:sp>
      <xdr:nvSpPr>
        <xdr:cNvPr id="13596" name="文本框 13595"/>
        <xdr:cNvSpPr txBox="1"/>
      </xdr:nvSpPr>
      <xdr:spPr>
        <a:xfrm>
          <a:off x="958405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597" name="文本框 13596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598" name="文本框 13597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599" name="文本框 13598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00" name="文本框 13599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01" name="文本框 13600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02" name="文本框 13601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03" name="文本框 13602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04" name="文本框 13603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05" name="文本框 13604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06" name="文本框 13605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07" name="文本框 13606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08" name="文本框 13607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09" name="文本框 13608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10" name="文本框 13609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11" name="文本框 13610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12" name="文本框 13611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13" name="文本框 13612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14" name="文本框 13613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15" name="文本框 13614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16" name="文本框 13615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17" name="文本框 13616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18" name="文本框 13617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19" name="文本框 13618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20" name="文本框 13619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21" name="文本框 13620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22" name="文本框 13621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23" name="文本框 13622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101</xdr:row>
      <xdr:rowOff>0</xdr:rowOff>
    </xdr:from>
    <xdr:ext cx="0" cy="172227"/>
    <xdr:sp>
      <xdr:nvSpPr>
        <xdr:cNvPr id="13624" name="文本框 13623"/>
        <xdr:cNvSpPr txBox="1"/>
      </xdr:nvSpPr>
      <xdr:spPr>
        <a:xfrm>
          <a:off x="971931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25" name="文本框 13624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26" name="文本框 13625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27" name="文本框 13626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28" name="文本框 13627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29" name="文本框 13628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30" name="文本框 13629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31" name="文本框 13630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32" name="文本框 13631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33" name="文本框 13632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34" name="文本框 13633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35" name="文本框 13634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36" name="文本框 13635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37" name="文本框 13636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38" name="文本框 13637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39" name="文本框 13638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40" name="文本框 13639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41" name="文本框 13640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42" name="文本框 13641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43" name="文本框 13642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44" name="文本框 13643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45" name="文本框 13644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46" name="文本框 13645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47" name="文本框 13646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48" name="文本框 13647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49" name="文本框 13648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50" name="文本框 13649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51" name="文本框 13650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101</xdr:row>
      <xdr:rowOff>0</xdr:rowOff>
    </xdr:from>
    <xdr:ext cx="0" cy="172227"/>
    <xdr:sp>
      <xdr:nvSpPr>
        <xdr:cNvPr id="13652" name="文本框 13651"/>
        <xdr:cNvSpPr txBox="1"/>
      </xdr:nvSpPr>
      <xdr:spPr>
        <a:xfrm>
          <a:off x="985456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53" name="文本框 13652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54" name="文本框 13653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55" name="文本框 13654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56" name="文本框 13655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57" name="文本框 13656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58" name="文本框 13657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59" name="文本框 13658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60" name="文本框 13659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61" name="文本框 13660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62" name="文本框 13661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63" name="文本框 13662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64" name="文本框 13663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65" name="文本框 13664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66" name="文本框 13665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67" name="文本框 13666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68" name="文本框 13667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69" name="文本框 13668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70" name="文本框 13669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71" name="文本框 13670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72" name="文本框 13671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73" name="文本框 13672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74" name="文本框 13673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75" name="文本框 13674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76" name="文本框 13675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77" name="文本框 13676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78" name="文本框 13677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79" name="文本框 13678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101</xdr:row>
      <xdr:rowOff>0</xdr:rowOff>
    </xdr:from>
    <xdr:ext cx="0" cy="172227"/>
    <xdr:sp>
      <xdr:nvSpPr>
        <xdr:cNvPr id="13680" name="文本框 13679"/>
        <xdr:cNvSpPr txBox="1"/>
      </xdr:nvSpPr>
      <xdr:spPr>
        <a:xfrm>
          <a:off x="998982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81" name="文本框 13680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82" name="文本框 13681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83" name="文本框 13682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84" name="文本框 13683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85" name="文本框 13684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86" name="文本框 13685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87" name="文本框 13686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88" name="文本框 13687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89" name="文本框 13688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90" name="文本框 13689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91" name="文本框 13690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92" name="文本框 13691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93" name="文本框 13692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94" name="文本框 13693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95" name="文本框 13694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96" name="文本框 13695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97" name="文本框 13696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98" name="文本框 13697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699" name="文本框 13698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700" name="文本框 13699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701" name="文本框 13700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702" name="文本框 13701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703" name="文本框 13702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704" name="文本框 13703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705" name="文本框 13704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706" name="文本框 13705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707" name="文本框 13706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101</xdr:row>
      <xdr:rowOff>0</xdr:rowOff>
    </xdr:from>
    <xdr:ext cx="0" cy="172227"/>
    <xdr:sp>
      <xdr:nvSpPr>
        <xdr:cNvPr id="13708" name="文本框 13707"/>
        <xdr:cNvSpPr txBox="1"/>
      </xdr:nvSpPr>
      <xdr:spPr>
        <a:xfrm>
          <a:off x="1012507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09" name="文本框 13708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10" name="文本框 13709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11" name="文本框 13710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12" name="文本框 13711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13" name="文本框 13712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14" name="文本框 13713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15" name="文本框 13714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16" name="文本框 13715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17" name="文本框 13716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18" name="文本框 13717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19" name="文本框 13718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20" name="文本框 13719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21" name="文本框 13720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22" name="文本框 13721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23" name="文本框 13722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24" name="文本框 13723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25" name="文本框 13724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26" name="文本框 13725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27" name="文本框 13726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28" name="文本框 13727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29" name="文本框 13728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30" name="文本框 13729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31" name="文本框 13730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32" name="文本框 13731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33" name="文本框 13732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34" name="文本框 13733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35" name="文本框 13734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101</xdr:row>
      <xdr:rowOff>0</xdr:rowOff>
    </xdr:from>
    <xdr:ext cx="0" cy="172227"/>
    <xdr:sp>
      <xdr:nvSpPr>
        <xdr:cNvPr id="13736" name="文本框 13735"/>
        <xdr:cNvSpPr txBox="1"/>
      </xdr:nvSpPr>
      <xdr:spPr>
        <a:xfrm>
          <a:off x="10260330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37" name="文本框 13736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38" name="文本框 13737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39" name="文本框 13738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40" name="文本框 13739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41" name="文本框 13740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42" name="文本框 13741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43" name="文本框 13742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44" name="文本框 13743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45" name="文本框 13744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46" name="文本框 13745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47" name="文本框 13746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48" name="文本框 13747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49" name="文本框 13748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50" name="文本框 13749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51" name="文本框 13750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52" name="文本框 13751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53" name="文本框 13752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54" name="文本框 13753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55" name="文本框 13754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56" name="文本框 13755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57" name="文本框 13756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58" name="文本框 13757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59" name="文本框 13758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60" name="文本框 13759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61" name="文本框 13760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62" name="文本框 13761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63" name="文本框 13762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101</xdr:row>
      <xdr:rowOff>0</xdr:rowOff>
    </xdr:from>
    <xdr:ext cx="0" cy="172227"/>
    <xdr:sp>
      <xdr:nvSpPr>
        <xdr:cNvPr id="13764" name="文本框 13763"/>
        <xdr:cNvSpPr txBox="1"/>
      </xdr:nvSpPr>
      <xdr:spPr>
        <a:xfrm>
          <a:off x="103955850" y="190049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65" name="文本框 13764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66" name="文本框 13765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67" name="文本框 13766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68" name="文本框 13767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69" name="文本框 13768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70" name="文本框 13769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71" name="文本框 13770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72" name="文本框 13771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73" name="文本框 13772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74" name="文本框 13773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75" name="文本框 13774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76" name="文本框 13775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77" name="文本框 13776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78" name="文本框 13777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79" name="文本框 13778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80" name="文本框 13779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81" name="文本框 13780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82" name="文本框 13781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83" name="文本框 13782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84" name="文本框 13783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85" name="文本框 13784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86" name="文本框 13785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87" name="文本框 13786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88" name="文本框 13787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89" name="文本框 13788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90" name="文本框 13789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91" name="文本框 13790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108</xdr:row>
      <xdr:rowOff>0</xdr:rowOff>
    </xdr:from>
    <xdr:ext cx="0" cy="172227"/>
    <xdr:sp>
      <xdr:nvSpPr>
        <xdr:cNvPr id="13792" name="文本框 13791"/>
        <xdr:cNvSpPr txBox="1"/>
      </xdr:nvSpPr>
      <xdr:spPr>
        <a:xfrm>
          <a:off x="116690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793" name="文本框 13792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794" name="文本框 13793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795" name="文本框 13794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796" name="文本框 13795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797" name="文本框 13796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798" name="文本框 13797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799" name="文本框 13798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00" name="文本框 13799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01" name="文本框 13800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02" name="文本框 13801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03" name="文本框 13802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04" name="文本框 13803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05" name="文本框 13804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06" name="文本框 13805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07" name="文本框 13806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08" name="文本框 13807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09" name="文本框 13808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10" name="文本框 13809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11" name="文本框 13810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12" name="文本框 13811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13" name="文本框 13812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14" name="文本框 13813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15" name="文本框 13814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16" name="文本框 13815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17" name="文本框 13816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18" name="文本框 13817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19" name="文本框 13818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108</xdr:row>
      <xdr:rowOff>0</xdr:rowOff>
    </xdr:from>
    <xdr:ext cx="0" cy="172227"/>
    <xdr:sp>
      <xdr:nvSpPr>
        <xdr:cNvPr id="13820" name="文本框 13819"/>
        <xdr:cNvSpPr txBox="1"/>
      </xdr:nvSpPr>
      <xdr:spPr>
        <a:xfrm>
          <a:off x="114099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21" name="文本框 13820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22" name="文本框 13821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23" name="文本框 13822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24" name="文本框 13823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25" name="文本框 13824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26" name="文本框 13825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27" name="文本框 13826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28" name="文本框 13827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29" name="文本框 13828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30" name="文本框 13829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31" name="文本框 13830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32" name="文本框 13831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33" name="文本框 13832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34" name="文本框 13833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35" name="文本框 13834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36" name="文本框 13835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37" name="文本框 13836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38" name="文本框 13837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39" name="文本框 13838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40" name="文本框 13839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41" name="文本框 13840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42" name="文本框 13841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43" name="文本框 13842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44" name="文本框 13843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45" name="文本框 13844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46" name="文本框 13845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47" name="文本框 13846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108</xdr:row>
      <xdr:rowOff>0</xdr:rowOff>
    </xdr:from>
    <xdr:ext cx="0" cy="172227"/>
    <xdr:sp>
      <xdr:nvSpPr>
        <xdr:cNvPr id="13848" name="文本框 13847"/>
        <xdr:cNvSpPr txBox="1"/>
      </xdr:nvSpPr>
      <xdr:spPr>
        <a:xfrm>
          <a:off x="1107186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49" name="文本框 13848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50" name="文本框 13849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51" name="文本框 13850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52" name="文本框 13851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53" name="文本框 13852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54" name="文本框 13853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55" name="文本框 13854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56" name="文本框 13855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57" name="文本框 13856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58" name="文本框 13857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59" name="文本框 13858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60" name="文本框 13859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61" name="文本框 13860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62" name="文本框 13861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63" name="文本框 13862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64" name="文本框 13863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65" name="文本框 13864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66" name="文本框 13865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67" name="文本框 13866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68" name="文本框 13867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69" name="文本框 13868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70" name="文本框 13869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71" name="文本框 13870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72" name="文本框 13871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73" name="文本框 13872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74" name="文本框 13873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75" name="文本框 13874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108</xdr:row>
      <xdr:rowOff>0</xdr:rowOff>
    </xdr:from>
    <xdr:ext cx="0" cy="172227"/>
    <xdr:sp>
      <xdr:nvSpPr>
        <xdr:cNvPr id="13876" name="文本框 13875"/>
        <xdr:cNvSpPr txBox="1"/>
      </xdr:nvSpPr>
      <xdr:spPr>
        <a:xfrm>
          <a:off x="1113948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77" name="文本框 13876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78" name="文本框 13877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79" name="文本框 13878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80" name="文本框 13879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81" name="文本框 13880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82" name="文本框 13881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83" name="文本框 13882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84" name="文本框 13883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85" name="文本框 13884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86" name="文本框 13885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87" name="文本框 13886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88" name="文本框 13887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89" name="文本框 13888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90" name="文本框 13889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91" name="文本框 13890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92" name="文本框 13891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93" name="文本框 13892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94" name="文本框 13893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95" name="文本框 13894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96" name="文本框 13895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97" name="文本框 13896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98" name="文本框 13897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899" name="文本框 13898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900" name="文本框 13899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901" name="文本框 13900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902" name="文本框 13901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903" name="文本框 13902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108</xdr:row>
      <xdr:rowOff>0</xdr:rowOff>
    </xdr:from>
    <xdr:ext cx="0" cy="172227"/>
    <xdr:sp>
      <xdr:nvSpPr>
        <xdr:cNvPr id="13904" name="文本框 13903"/>
        <xdr:cNvSpPr txBox="1"/>
      </xdr:nvSpPr>
      <xdr:spPr>
        <a:xfrm>
          <a:off x="1080135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05" name="文本框 13904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06" name="文本框 13905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07" name="文本框 13906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08" name="文本框 13907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09" name="文本框 13908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10" name="文本框 13909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11" name="文本框 13910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12" name="文本框 13911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13" name="文本框 13912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14" name="文本框 13913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15" name="文本框 13914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16" name="文本框 13915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17" name="文本框 13916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18" name="文本框 13917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19" name="文本框 13918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20" name="文本框 13919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21" name="文本框 13920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22" name="文本框 13921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23" name="文本框 13922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24" name="文本框 13923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25" name="文本框 13924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26" name="文本框 13925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27" name="文本框 13926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28" name="文本框 13927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29" name="文本框 13928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30" name="文本框 13929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31" name="文本框 13930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108</xdr:row>
      <xdr:rowOff>0</xdr:rowOff>
    </xdr:from>
    <xdr:ext cx="0" cy="172227"/>
    <xdr:sp>
      <xdr:nvSpPr>
        <xdr:cNvPr id="13932" name="文本框 13931"/>
        <xdr:cNvSpPr txBox="1"/>
      </xdr:nvSpPr>
      <xdr:spPr>
        <a:xfrm>
          <a:off x="1086897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33" name="文本框 13932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34" name="文本框 13933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35" name="文本框 13934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36" name="文本框 13935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37" name="文本框 13936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38" name="文本框 13937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39" name="文本框 13938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40" name="文本框 13939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41" name="文本框 13940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42" name="文本框 13941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43" name="文本框 13942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44" name="文本框 13943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45" name="文本框 13944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46" name="文本框 13945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47" name="文本框 13946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48" name="文本框 13947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49" name="文本框 13948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50" name="文本框 13949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51" name="文本框 13950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52" name="文本框 13951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53" name="文本框 13952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54" name="文本框 13953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55" name="文本框 13954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56" name="文本框 13955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57" name="文本框 13956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58" name="文本框 13957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59" name="文本框 13958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108</xdr:row>
      <xdr:rowOff>0</xdr:rowOff>
    </xdr:from>
    <xdr:ext cx="0" cy="172227"/>
    <xdr:sp>
      <xdr:nvSpPr>
        <xdr:cNvPr id="13960" name="文本框 13959"/>
        <xdr:cNvSpPr txBox="1"/>
      </xdr:nvSpPr>
      <xdr:spPr>
        <a:xfrm>
          <a:off x="1066609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61" name="文本框 13960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62" name="文本框 13961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63" name="文本框 13962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64" name="文本框 13963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65" name="文本框 13964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66" name="文本框 13965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67" name="文本框 13966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68" name="文本框 13967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69" name="文本框 13968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70" name="文本框 13969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71" name="文本框 13970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72" name="文本框 13971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73" name="文本框 13972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74" name="文本框 13973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75" name="文本框 13974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76" name="文本框 13975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77" name="文本框 13976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78" name="文本框 13977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79" name="文本框 13978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80" name="文本框 13979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81" name="文本框 13980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82" name="文本框 13981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83" name="文本框 13982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84" name="文本框 13983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85" name="文本框 13984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86" name="文本框 13985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87" name="文本框 13986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108</xdr:row>
      <xdr:rowOff>0</xdr:rowOff>
    </xdr:from>
    <xdr:ext cx="0" cy="172227"/>
    <xdr:sp>
      <xdr:nvSpPr>
        <xdr:cNvPr id="13988" name="文本框 13987"/>
        <xdr:cNvSpPr txBox="1"/>
      </xdr:nvSpPr>
      <xdr:spPr>
        <a:xfrm>
          <a:off x="1134237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3989" name="文本框 13988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3990" name="文本框 13989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3991" name="文本框 13990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3992" name="文本框 13991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3993" name="文本框 13992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3994" name="文本框 13993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3995" name="文本框 13994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3996" name="文本框 13995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3997" name="文本框 13996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3998" name="文本框 13997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3999" name="文本框 13998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00" name="文本框 13999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01" name="文本框 14000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02" name="文本框 14001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03" name="文本框 14002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04" name="文本框 14003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05" name="文本框 14004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06" name="文本框 14005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07" name="文本框 14006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08" name="文本框 14007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09" name="文本框 14008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10" name="文本框 14009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11" name="文本框 14010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12" name="文本框 14011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13" name="文本框 14012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14" name="文本框 14013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15" name="文本框 14014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108</xdr:row>
      <xdr:rowOff>0</xdr:rowOff>
    </xdr:from>
    <xdr:ext cx="0" cy="172227"/>
    <xdr:sp>
      <xdr:nvSpPr>
        <xdr:cNvPr id="14016" name="文本框 14015"/>
        <xdr:cNvSpPr txBox="1"/>
      </xdr:nvSpPr>
      <xdr:spPr>
        <a:xfrm>
          <a:off x="1073372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17" name="文本框 14016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18" name="文本框 14017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19" name="文本框 14018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20" name="文本框 14019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21" name="文本框 14020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22" name="文本框 14021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23" name="文本框 14022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24" name="文本框 14023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25" name="文本框 14024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26" name="文本框 14025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27" name="文本框 14026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28" name="文本框 14027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29" name="文本框 14028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30" name="文本框 14029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31" name="文本框 14030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32" name="文本框 14031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33" name="文本框 14032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34" name="文本框 14033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35" name="文本框 14034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36" name="文本框 14035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37" name="文本框 14036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38" name="文本框 14037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39" name="文本框 14038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40" name="文本框 14039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41" name="文本框 14040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42" name="文本框 14041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43" name="文本框 14042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108</xdr:row>
      <xdr:rowOff>0</xdr:rowOff>
    </xdr:from>
    <xdr:ext cx="0" cy="172227"/>
    <xdr:sp>
      <xdr:nvSpPr>
        <xdr:cNvPr id="14044" name="文本框 14043"/>
        <xdr:cNvSpPr txBox="1"/>
      </xdr:nvSpPr>
      <xdr:spPr>
        <a:xfrm>
          <a:off x="902684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45" name="文本框 14044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46" name="文本框 14045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47" name="文本框 14046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48" name="文本框 14047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49" name="文本框 14048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50" name="文本框 14049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51" name="文本框 14050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52" name="文本框 14051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53" name="文本框 14052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54" name="文本框 14053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55" name="文本框 14054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56" name="文本框 14055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57" name="文本框 14056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58" name="文本框 14057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59" name="文本框 14058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60" name="文本框 14059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61" name="文本框 14060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62" name="文本框 14061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63" name="文本框 14062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64" name="文本框 14063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65" name="文本框 14064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66" name="文本框 14065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67" name="文本框 14066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68" name="文本框 14067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69" name="文本框 14068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70" name="文本框 14069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71" name="文本框 14070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108</xdr:row>
      <xdr:rowOff>0</xdr:rowOff>
    </xdr:from>
    <xdr:ext cx="0" cy="172227"/>
    <xdr:sp>
      <xdr:nvSpPr>
        <xdr:cNvPr id="14072" name="文本框 14071"/>
        <xdr:cNvSpPr txBox="1"/>
      </xdr:nvSpPr>
      <xdr:spPr>
        <a:xfrm>
          <a:off x="9162097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73" name="文本框 14072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74" name="文本框 14073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75" name="文本框 14074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76" name="文本框 14075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77" name="文本框 14076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78" name="文本框 14077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79" name="文本框 14078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80" name="文本框 14079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81" name="文本框 14080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82" name="文本框 14081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83" name="文本框 14082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84" name="文本框 14083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85" name="文本框 14084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86" name="文本框 14085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87" name="文本框 14086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88" name="文本框 14087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89" name="文本框 14088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90" name="文本框 14089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91" name="文本框 14090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92" name="文本框 14091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93" name="文本框 14092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94" name="文本框 14093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95" name="文本框 14094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96" name="文本框 14095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97" name="文本框 14096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98" name="文本框 14097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099" name="文本框 14098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108</xdr:row>
      <xdr:rowOff>0</xdr:rowOff>
    </xdr:from>
    <xdr:ext cx="0" cy="172227"/>
    <xdr:sp>
      <xdr:nvSpPr>
        <xdr:cNvPr id="14100" name="文本框 14099"/>
        <xdr:cNvSpPr txBox="1"/>
      </xdr:nvSpPr>
      <xdr:spPr>
        <a:xfrm>
          <a:off x="92973525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01" name="文本框 14100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02" name="文本框 14101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03" name="文本框 14102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04" name="文本框 14103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05" name="文本框 14104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06" name="文本框 14105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07" name="文本框 14106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08" name="文本框 14107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09" name="文本框 14108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10" name="文本框 14109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11" name="文本框 14110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12" name="文本框 14111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13" name="文本框 14112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14" name="文本框 14113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15" name="文本框 14114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16" name="文本框 14115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17" name="文本框 14116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18" name="文本框 14117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19" name="文本框 14118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20" name="文本框 14119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21" name="文本框 14120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22" name="文本框 14121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23" name="文本框 14122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24" name="文本框 14123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25" name="文本框 14124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26" name="文本框 14125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27" name="文本框 14126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108</xdr:row>
      <xdr:rowOff>0</xdr:rowOff>
    </xdr:from>
    <xdr:ext cx="0" cy="172227"/>
    <xdr:sp>
      <xdr:nvSpPr>
        <xdr:cNvPr id="14128" name="文本框 14127"/>
        <xdr:cNvSpPr txBox="1"/>
      </xdr:nvSpPr>
      <xdr:spPr>
        <a:xfrm>
          <a:off x="944880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29" name="文本框 14128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30" name="文本框 14129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31" name="文本框 14130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32" name="文本框 14131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33" name="文本框 14132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34" name="文本框 14133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35" name="文本框 14134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36" name="文本框 14135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37" name="文本框 14136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38" name="文本框 14137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39" name="文本框 14138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40" name="文本框 14139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41" name="文本框 14140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42" name="文本框 14141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43" name="文本框 14142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44" name="文本框 14143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45" name="文本框 14144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46" name="文本框 14145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47" name="文本框 14146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48" name="文本框 14147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49" name="文本框 14148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50" name="文本框 14149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51" name="文本框 14150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52" name="文本框 14151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53" name="文本框 14152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54" name="文本框 14153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55" name="文本框 14154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108</xdr:row>
      <xdr:rowOff>0</xdr:rowOff>
    </xdr:from>
    <xdr:ext cx="0" cy="172227"/>
    <xdr:sp>
      <xdr:nvSpPr>
        <xdr:cNvPr id="14156" name="文本框 14155"/>
        <xdr:cNvSpPr txBox="1"/>
      </xdr:nvSpPr>
      <xdr:spPr>
        <a:xfrm>
          <a:off x="958405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57" name="文本框 14156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58" name="文本框 14157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59" name="文本框 14158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60" name="文本框 14159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61" name="文本框 14160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62" name="文本框 14161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63" name="文本框 14162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64" name="文本框 14163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65" name="文本框 14164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66" name="文本框 14165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67" name="文本框 14166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68" name="文本框 14167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69" name="文本框 14168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70" name="文本框 14169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71" name="文本框 14170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72" name="文本框 14171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73" name="文本框 14172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74" name="文本框 14173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75" name="文本框 14174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76" name="文本框 14175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77" name="文本框 14176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78" name="文本框 14177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79" name="文本框 14178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80" name="文本框 14179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81" name="文本框 14180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82" name="文本框 14181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83" name="文本框 14182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108</xdr:row>
      <xdr:rowOff>0</xdr:rowOff>
    </xdr:from>
    <xdr:ext cx="0" cy="172227"/>
    <xdr:sp>
      <xdr:nvSpPr>
        <xdr:cNvPr id="14184" name="文本框 14183"/>
        <xdr:cNvSpPr txBox="1"/>
      </xdr:nvSpPr>
      <xdr:spPr>
        <a:xfrm>
          <a:off x="971931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85" name="文本框 14184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86" name="文本框 14185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87" name="文本框 14186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88" name="文本框 14187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89" name="文本框 14188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90" name="文本框 14189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91" name="文本框 14190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92" name="文本框 14191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93" name="文本框 14192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94" name="文本框 14193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95" name="文本框 14194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96" name="文本框 14195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97" name="文本框 14196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98" name="文本框 14197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199" name="文本框 14198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00" name="文本框 14199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01" name="文本框 14200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02" name="文本框 14201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03" name="文本框 14202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04" name="文本框 14203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05" name="文本框 14204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06" name="文本框 14205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07" name="文本框 14206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08" name="文本框 14207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09" name="文本框 14208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10" name="文本框 14209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11" name="文本框 14210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108</xdr:row>
      <xdr:rowOff>0</xdr:rowOff>
    </xdr:from>
    <xdr:ext cx="0" cy="172227"/>
    <xdr:sp>
      <xdr:nvSpPr>
        <xdr:cNvPr id="14212" name="文本框 14211"/>
        <xdr:cNvSpPr txBox="1"/>
      </xdr:nvSpPr>
      <xdr:spPr>
        <a:xfrm>
          <a:off x="985456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13" name="文本框 14212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14" name="文本框 14213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15" name="文本框 14214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16" name="文本框 14215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17" name="文本框 14216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18" name="文本框 14217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19" name="文本框 14218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20" name="文本框 14219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21" name="文本框 14220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22" name="文本框 14221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23" name="文本框 14222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24" name="文本框 14223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25" name="文本框 14224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26" name="文本框 14225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27" name="文本框 14226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28" name="文本框 14227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29" name="文本框 14228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30" name="文本框 14229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31" name="文本框 14230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32" name="文本框 14231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33" name="文本框 14232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34" name="文本框 14233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35" name="文本框 14234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36" name="文本框 14235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37" name="文本框 14236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38" name="文本框 14237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39" name="文本框 14238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108</xdr:row>
      <xdr:rowOff>0</xdr:rowOff>
    </xdr:from>
    <xdr:ext cx="0" cy="172227"/>
    <xdr:sp>
      <xdr:nvSpPr>
        <xdr:cNvPr id="14240" name="文本框 14239"/>
        <xdr:cNvSpPr txBox="1"/>
      </xdr:nvSpPr>
      <xdr:spPr>
        <a:xfrm>
          <a:off x="998982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41" name="文本框 14240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42" name="文本框 14241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43" name="文本框 14242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44" name="文本框 14243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45" name="文本框 14244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46" name="文本框 14245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47" name="文本框 14246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48" name="文本框 14247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49" name="文本框 14248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50" name="文本框 14249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51" name="文本框 14250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52" name="文本框 14251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53" name="文本框 14252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54" name="文本框 14253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55" name="文本框 14254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56" name="文本框 14255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57" name="文本框 14256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58" name="文本框 14257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59" name="文本框 14258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60" name="文本框 14259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61" name="文本框 14260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62" name="文本框 14261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63" name="文本框 14262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64" name="文本框 14263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65" name="文本框 14264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66" name="文本框 14265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67" name="文本框 14266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108</xdr:row>
      <xdr:rowOff>0</xdr:rowOff>
    </xdr:from>
    <xdr:ext cx="0" cy="172227"/>
    <xdr:sp>
      <xdr:nvSpPr>
        <xdr:cNvPr id="14268" name="文本框 14267"/>
        <xdr:cNvSpPr txBox="1"/>
      </xdr:nvSpPr>
      <xdr:spPr>
        <a:xfrm>
          <a:off x="1012507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69" name="文本框 14268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70" name="文本框 14269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71" name="文本框 14270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72" name="文本框 14271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73" name="文本框 14272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74" name="文本框 14273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75" name="文本框 14274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76" name="文本框 14275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77" name="文本框 14276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78" name="文本框 14277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79" name="文本框 14278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80" name="文本框 14279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81" name="文本框 14280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82" name="文本框 14281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83" name="文本框 14282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84" name="文本框 14283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85" name="文本框 14284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86" name="文本框 14285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87" name="文本框 14286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88" name="文本框 14287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89" name="文本框 14288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90" name="文本框 14289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91" name="文本框 14290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92" name="文本框 14291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93" name="文本框 14292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94" name="文本框 14293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95" name="文本框 14294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108</xdr:row>
      <xdr:rowOff>0</xdr:rowOff>
    </xdr:from>
    <xdr:ext cx="0" cy="172227"/>
    <xdr:sp>
      <xdr:nvSpPr>
        <xdr:cNvPr id="14296" name="文本框 14295"/>
        <xdr:cNvSpPr txBox="1"/>
      </xdr:nvSpPr>
      <xdr:spPr>
        <a:xfrm>
          <a:off x="10260330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297" name="文本框 14296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298" name="文本框 14297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299" name="文本框 14298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00" name="文本框 14299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01" name="文本框 14300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02" name="文本框 14301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03" name="文本框 14302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04" name="文本框 14303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05" name="文本框 14304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06" name="文本框 14305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07" name="文本框 14306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08" name="文本框 14307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09" name="文本框 14308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10" name="文本框 14309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11" name="文本框 14310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12" name="文本框 14311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13" name="文本框 14312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14" name="文本框 14313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15" name="文本框 14314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16" name="文本框 14315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17" name="文本框 14316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18" name="文本框 14317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19" name="文本框 14318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20" name="文本框 14319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21" name="文本框 14320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22" name="文本框 14321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23" name="文本框 14322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108</xdr:row>
      <xdr:rowOff>0</xdr:rowOff>
    </xdr:from>
    <xdr:ext cx="0" cy="172227"/>
    <xdr:sp>
      <xdr:nvSpPr>
        <xdr:cNvPr id="14324" name="文本框 14323"/>
        <xdr:cNvSpPr txBox="1"/>
      </xdr:nvSpPr>
      <xdr:spPr>
        <a:xfrm>
          <a:off x="103955850" y="202717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25" name="文本框 14324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26" name="文本框 14325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27" name="文本框 14326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28" name="文本框 14327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29" name="文本框 14328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30" name="文本框 14329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31" name="文本框 14330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32" name="文本框 14331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33" name="文本框 14332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34" name="文本框 14333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35" name="文本框 14334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36" name="文本框 14335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37" name="文本框 14336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38" name="文本框 14337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39" name="文本框 14338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40" name="文本框 14339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41" name="文本框 14340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42" name="文本框 14341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43" name="文本框 14342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44" name="文本框 14343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45" name="文本框 14344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46" name="文本框 14345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47" name="文本框 14346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48" name="文本框 14347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49" name="文本框 14348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50" name="文本框 14349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51" name="文本框 14350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111</xdr:row>
      <xdr:rowOff>0</xdr:rowOff>
    </xdr:from>
    <xdr:ext cx="0" cy="172227"/>
    <xdr:sp>
      <xdr:nvSpPr>
        <xdr:cNvPr id="14352" name="文本框 14351"/>
        <xdr:cNvSpPr txBox="1"/>
      </xdr:nvSpPr>
      <xdr:spPr>
        <a:xfrm>
          <a:off x="116690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53" name="文本框 14352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54" name="文本框 14353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55" name="文本框 14354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56" name="文本框 14355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57" name="文本框 14356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58" name="文本框 14357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59" name="文本框 14358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60" name="文本框 14359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61" name="文本框 14360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62" name="文本框 14361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63" name="文本框 14362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64" name="文本框 14363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65" name="文本框 14364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66" name="文本框 14365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67" name="文本框 14366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68" name="文本框 14367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69" name="文本框 14368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70" name="文本框 14369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71" name="文本框 14370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72" name="文本框 14371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73" name="文本框 14372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74" name="文本框 14373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75" name="文本框 14374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76" name="文本框 14375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77" name="文本框 14376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78" name="文本框 14377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79" name="文本框 14378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111</xdr:row>
      <xdr:rowOff>0</xdr:rowOff>
    </xdr:from>
    <xdr:ext cx="0" cy="172227"/>
    <xdr:sp>
      <xdr:nvSpPr>
        <xdr:cNvPr id="14380" name="文本框 14379"/>
        <xdr:cNvSpPr txBox="1"/>
      </xdr:nvSpPr>
      <xdr:spPr>
        <a:xfrm>
          <a:off x="114099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81" name="文本框 14380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82" name="文本框 14381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83" name="文本框 14382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84" name="文本框 14383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85" name="文本框 14384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86" name="文本框 14385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87" name="文本框 14386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88" name="文本框 14387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89" name="文本框 14388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90" name="文本框 14389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91" name="文本框 14390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92" name="文本框 14391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93" name="文本框 14392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94" name="文本框 14393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95" name="文本框 14394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96" name="文本框 14395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97" name="文本框 14396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98" name="文本框 14397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399" name="文本框 14398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400" name="文本框 14399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401" name="文本框 14400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402" name="文本框 14401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403" name="文本框 14402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404" name="文本框 14403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405" name="文本框 14404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406" name="文本框 14405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407" name="文本框 14406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111</xdr:row>
      <xdr:rowOff>0</xdr:rowOff>
    </xdr:from>
    <xdr:ext cx="0" cy="172227"/>
    <xdr:sp>
      <xdr:nvSpPr>
        <xdr:cNvPr id="14408" name="文本框 14407"/>
        <xdr:cNvSpPr txBox="1"/>
      </xdr:nvSpPr>
      <xdr:spPr>
        <a:xfrm>
          <a:off x="1107186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09" name="文本框 14408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10" name="文本框 14409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11" name="文本框 14410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12" name="文本框 14411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13" name="文本框 14412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14" name="文本框 14413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15" name="文本框 14414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16" name="文本框 14415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17" name="文本框 14416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18" name="文本框 14417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19" name="文本框 14418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20" name="文本框 14419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21" name="文本框 14420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22" name="文本框 14421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23" name="文本框 14422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24" name="文本框 14423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25" name="文本框 14424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26" name="文本框 14425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27" name="文本框 14426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28" name="文本框 14427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29" name="文本框 14428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30" name="文本框 14429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31" name="文本框 14430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32" name="文本框 14431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33" name="文本框 14432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34" name="文本框 14433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35" name="文本框 14434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111</xdr:row>
      <xdr:rowOff>0</xdr:rowOff>
    </xdr:from>
    <xdr:ext cx="0" cy="172227"/>
    <xdr:sp>
      <xdr:nvSpPr>
        <xdr:cNvPr id="14436" name="文本框 14435"/>
        <xdr:cNvSpPr txBox="1"/>
      </xdr:nvSpPr>
      <xdr:spPr>
        <a:xfrm>
          <a:off x="1113948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37" name="文本框 14436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38" name="文本框 14437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39" name="文本框 14438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40" name="文本框 14439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41" name="文本框 14440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42" name="文本框 14441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43" name="文本框 14442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44" name="文本框 14443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45" name="文本框 14444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46" name="文本框 14445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47" name="文本框 14446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48" name="文本框 14447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49" name="文本框 14448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50" name="文本框 14449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51" name="文本框 14450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52" name="文本框 14451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53" name="文本框 14452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54" name="文本框 14453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55" name="文本框 14454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56" name="文本框 14455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57" name="文本框 14456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58" name="文本框 14457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59" name="文本框 14458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60" name="文本框 14459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61" name="文本框 14460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62" name="文本框 14461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63" name="文本框 14462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111</xdr:row>
      <xdr:rowOff>0</xdr:rowOff>
    </xdr:from>
    <xdr:ext cx="0" cy="172227"/>
    <xdr:sp>
      <xdr:nvSpPr>
        <xdr:cNvPr id="14464" name="文本框 14463"/>
        <xdr:cNvSpPr txBox="1"/>
      </xdr:nvSpPr>
      <xdr:spPr>
        <a:xfrm>
          <a:off x="1080135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65" name="文本框 14464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66" name="文本框 14465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67" name="文本框 14466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68" name="文本框 14467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69" name="文本框 14468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70" name="文本框 14469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71" name="文本框 14470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72" name="文本框 14471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73" name="文本框 14472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74" name="文本框 14473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75" name="文本框 14474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76" name="文本框 14475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77" name="文本框 14476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78" name="文本框 14477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79" name="文本框 14478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80" name="文本框 14479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81" name="文本框 14480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82" name="文本框 14481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83" name="文本框 14482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84" name="文本框 14483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85" name="文本框 14484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86" name="文本框 14485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87" name="文本框 14486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88" name="文本框 14487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89" name="文本框 14488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90" name="文本框 14489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91" name="文本框 14490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111</xdr:row>
      <xdr:rowOff>0</xdr:rowOff>
    </xdr:from>
    <xdr:ext cx="0" cy="172227"/>
    <xdr:sp>
      <xdr:nvSpPr>
        <xdr:cNvPr id="14492" name="文本框 14491"/>
        <xdr:cNvSpPr txBox="1"/>
      </xdr:nvSpPr>
      <xdr:spPr>
        <a:xfrm>
          <a:off x="1086897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493" name="文本框 14492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494" name="文本框 14493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495" name="文本框 14494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496" name="文本框 14495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497" name="文本框 14496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498" name="文本框 14497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499" name="文本框 14498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00" name="文本框 14499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01" name="文本框 14500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02" name="文本框 14501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03" name="文本框 14502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04" name="文本框 14503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05" name="文本框 14504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06" name="文本框 14505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07" name="文本框 14506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08" name="文本框 14507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09" name="文本框 14508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10" name="文本框 14509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11" name="文本框 14510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12" name="文本框 14511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13" name="文本框 14512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14" name="文本框 14513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15" name="文本框 14514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16" name="文本框 14515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17" name="文本框 14516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18" name="文本框 14517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19" name="文本框 14518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111</xdr:row>
      <xdr:rowOff>0</xdr:rowOff>
    </xdr:from>
    <xdr:ext cx="0" cy="172227"/>
    <xdr:sp>
      <xdr:nvSpPr>
        <xdr:cNvPr id="14520" name="文本框 14519"/>
        <xdr:cNvSpPr txBox="1"/>
      </xdr:nvSpPr>
      <xdr:spPr>
        <a:xfrm>
          <a:off x="1066609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21" name="文本框 14520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22" name="文本框 14521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23" name="文本框 14522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24" name="文本框 14523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25" name="文本框 14524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26" name="文本框 14525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27" name="文本框 14526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28" name="文本框 14527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29" name="文本框 14528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30" name="文本框 14529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31" name="文本框 14530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32" name="文本框 14531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33" name="文本框 14532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34" name="文本框 14533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35" name="文本框 14534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36" name="文本框 14535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37" name="文本框 14536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38" name="文本框 14537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39" name="文本框 14538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40" name="文本框 14539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41" name="文本框 14540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42" name="文本框 14541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43" name="文本框 14542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44" name="文本框 14543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45" name="文本框 14544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46" name="文本框 14545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47" name="文本框 14546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111</xdr:row>
      <xdr:rowOff>0</xdr:rowOff>
    </xdr:from>
    <xdr:ext cx="0" cy="172227"/>
    <xdr:sp>
      <xdr:nvSpPr>
        <xdr:cNvPr id="14548" name="文本框 14547"/>
        <xdr:cNvSpPr txBox="1"/>
      </xdr:nvSpPr>
      <xdr:spPr>
        <a:xfrm>
          <a:off x="1134237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49" name="文本框 14548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50" name="文本框 14549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51" name="文本框 14550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52" name="文本框 14551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53" name="文本框 14552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54" name="文本框 14553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55" name="文本框 14554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56" name="文本框 14555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57" name="文本框 14556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58" name="文本框 14557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59" name="文本框 14558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60" name="文本框 14559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61" name="文本框 14560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62" name="文本框 14561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63" name="文本框 14562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64" name="文本框 14563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65" name="文本框 14564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66" name="文本框 14565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67" name="文本框 14566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68" name="文本框 14567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69" name="文本框 14568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70" name="文本框 14569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71" name="文本框 14570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72" name="文本框 14571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73" name="文本框 14572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74" name="文本框 14573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75" name="文本框 14574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111</xdr:row>
      <xdr:rowOff>0</xdr:rowOff>
    </xdr:from>
    <xdr:ext cx="0" cy="172227"/>
    <xdr:sp>
      <xdr:nvSpPr>
        <xdr:cNvPr id="14576" name="文本框 14575"/>
        <xdr:cNvSpPr txBox="1"/>
      </xdr:nvSpPr>
      <xdr:spPr>
        <a:xfrm>
          <a:off x="1073372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77" name="文本框 14576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78" name="文本框 14577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79" name="文本框 14578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80" name="文本框 14579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81" name="文本框 14580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82" name="文本框 14581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83" name="文本框 14582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84" name="文本框 14583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85" name="文本框 14584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86" name="文本框 14585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87" name="文本框 14586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88" name="文本框 14587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89" name="文本框 14588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90" name="文本框 14589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91" name="文本框 14590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92" name="文本框 14591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93" name="文本框 14592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94" name="文本框 14593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95" name="文本框 14594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96" name="文本框 14595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97" name="文本框 14596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98" name="文本框 14597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599" name="文本框 14598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600" name="文本框 14599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601" name="文本框 14600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602" name="文本框 14601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603" name="文本框 14602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111</xdr:row>
      <xdr:rowOff>0</xdr:rowOff>
    </xdr:from>
    <xdr:ext cx="0" cy="172227"/>
    <xdr:sp>
      <xdr:nvSpPr>
        <xdr:cNvPr id="14604" name="文本框 14603"/>
        <xdr:cNvSpPr txBox="1"/>
      </xdr:nvSpPr>
      <xdr:spPr>
        <a:xfrm>
          <a:off x="902684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05" name="文本框 14604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06" name="文本框 14605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07" name="文本框 14606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08" name="文本框 14607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09" name="文本框 14608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10" name="文本框 14609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11" name="文本框 14610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12" name="文本框 14611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13" name="文本框 14612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14" name="文本框 14613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15" name="文本框 14614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16" name="文本框 14615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17" name="文本框 14616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18" name="文本框 14617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19" name="文本框 14618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20" name="文本框 14619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21" name="文本框 14620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22" name="文本框 14621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23" name="文本框 14622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24" name="文本框 14623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25" name="文本框 14624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26" name="文本框 14625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27" name="文本框 14626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28" name="文本框 14627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29" name="文本框 14628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30" name="文本框 14629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31" name="文本框 14630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111</xdr:row>
      <xdr:rowOff>0</xdr:rowOff>
    </xdr:from>
    <xdr:ext cx="0" cy="172227"/>
    <xdr:sp>
      <xdr:nvSpPr>
        <xdr:cNvPr id="14632" name="文本框 14631"/>
        <xdr:cNvSpPr txBox="1"/>
      </xdr:nvSpPr>
      <xdr:spPr>
        <a:xfrm>
          <a:off x="9162097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33" name="文本框 14632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34" name="文本框 14633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35" name="文本框 14634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36" name="文本框 14635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37" name="文本框 14636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38" name="文本框 14637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39" name="文本框 14638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40" name="文本框 14639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41" name="文本框 14640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42" name="文本框 14641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43" name="文本框 14642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44" name="文本框 14643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45" name="文本框 14644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46" name="文本框 14645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47" name="文本框 14646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48" name="文本框 14647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49" name="文本框 14648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50" name="文本框 14649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51" name="文本框 14650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52" name="文本框 14651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53" name="文本框 14652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54" name="文本框 14653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55" name="文本框 14654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56" name="文本框 14655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57" name="文本框 14656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58" name="文本框 14657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59" name="文本框 14658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111</xdr:row>
      <xdr:rowOff>0</xdr:rowOff>
    </xdr:from>
    <xdr:ext cx="0" cy="172227"/>
    <xdr:sp>
      <xdr:nvSpPr>
        <xdr:cNvPr id="14660" name="文本框 14659"/>
        <xdr:cNvSpPr txBox="1"/>
      </xdr:nvSpPr>
      <xdr:spPr>
        <a:xfrm>
          <a:off x="92973525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61" name="文本框 14660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62" name="文本框 14661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63" name="文本框 14662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64" name="文本框 14663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65" name="文本框 14664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66" name="文本框 14665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67" name="文本框 14666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68" name="文本框 14667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69" name="文本框 14668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70" name="文本框 14669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71" name="文本框 14670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72" name="文本框 14671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73" name="文本框 14672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74" name="文本框 14673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75" name="文本框 14674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76" name="文本框 14675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77" name="文本框 14676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78" name="文本框 14677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79" name="文本框 14678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80" name="文本框 14679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81" name="文本框 14680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82" name="文本框 14681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83" name="文本框 14682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84" name="文本框 14683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85" name="文本框 14684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86" name="文本框 14685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87" name="文本框 14686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111</xdr:row>
      <xdr:rowOff>0</xdr:rowOff>
    </xdr:from>
    <xdr:ext cx="0" cy="172227"/>
    <xdr:sp>
      <xdr:nvSpPr>
        <xdr:cNvPr id="14688" name="文本框 14687"/>
        <xdr:cNvSpPr txBox="1"/>
      </xdr:nvSpPr>
      <xdr:spPr>
        <a:xfrm>
          <a:off x="944880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689" name="文本框 14688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690" name="文本框 14689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691" name="文本框 14690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692" name="文本框 14691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693" name="文本框 14692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694" name="文本框 14693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695" name="文本框 14694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696" name="文本框 14695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697" name="文本框 14696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698" name="文本框 14697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699" name="文本框 14698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00" name="文本框 14699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01" name="文本框 14700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02" name="文本框 14701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03" name="文本框 14702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04" name="文本框 14703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05" name="文本框 14704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06" name="文本框 14705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07" name="文本框 14706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08" name="文本框 14707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09" name="文本框 14708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10" name="文本框 14709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11" name="文本框 14710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12" name="文本框 14711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13" name="文本框 14712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14" name="文本框 14713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15" name="文本框 14714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111</xdr:row>
      <xdr:rowOff>0</xdr:rowOff>
    </xdr:from>
    <xdr:ext cx="0" cy="172227"/>
    <xdr:sp>
      <xdr:nvSpPr>
        <xdr:cNvPr id="14716" name="文本框 14715"/>
        <xdr:cNvSpPr txBox="1"/>
      </xdr:nvSpPr>
      <xdr:spPr>
        <a:xfrm>
          <a:off x="958405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17" name="文本框 14716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18" name="文本框 14717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19" name="文本框 14718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20" name="文本框 14719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21" name="文本框 14720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22" name="文本框 14721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23" name="文本框 14722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24" name="文本框 14723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25" name="文本框 14724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26" name="文本框 14725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27" name="文本框 14726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28" name="文本框 14727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29" name="文本框 14728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30" name="文本框 14729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31" name="文本框 14730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32" name="文本框 14731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33" name="文本框 14732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34" name="文本框 14733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35" name="文本框 14734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36" name="文本框 14735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37" name="文本框 14736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38" name="文本框 14737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39" name="文本框 14738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40" name="文本框 14739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41" name="文本框 14740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42" name="文本框 14741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43" name="文本框 14742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111</xdr:row>
      <xdr:rowOff>0</xdr:rowOff>
    </xdr:from>
    <xdr:ext cx="0" cy="172227"/>
    <xdr:sp>
      <xdr:nvSpPr>
        <xdr:cNvPr id="14744" name="文本框 14743"/>
        <xdr:cNvSpPr txBox="1"/>
      </xdr:nvSpPr>
      <xdr:spPr>
        <a:xfrm>
          <a:off x="971931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45" name="文本框 14744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46" name="文本框 14745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47" name="文本框 14746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48" name="文本框 14747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49" name="文本框 14748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50" name="文本框 14749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51" name="文本框 14750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52" name="文本框 14751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53" name="文本框 14752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54" name="文本框 14753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55" name="文本框 14754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56" name="文本框 14755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57" name="文本框 14756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58" name="文本框 14757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59" name="文本框 14758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60" name="文本框 14759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61" name="文本框 14760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62" name="文本框 14761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63" name="文本框 14762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64" name="文本框 14763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65" name="文本框 14764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66" name="文本框 14765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67" name="文本框 14766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68" name="文本框 14767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69" name="文本框 14768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70" name="文本框 14769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71" name="文本框 14770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111</xdr:row>
      <xdr:rowOff>0</xdr:rowOff>
    </xdr:from>
    <xdr:ext cx="0" cy="172227"/>
    <xdr:sp>
      <xdr:nvSpPr>
        <xdr:cNvPr id="14772" name="文本框 14771"/>
        <xdr:cNvSpPr txBox="1"/>
      </xdr:nvSpPr>
      <xdr:spPr>
        <a:xfrm>
          <a:off x="985456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73" name="文本框 14772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74" name="文本框 14773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75" name="文本框 14774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76" name="文本框 14775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77" name="文本框 14776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78" name="文本框 14777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79" name="文本框 14778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80" name="文本框 14779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81" name="文本框 14780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82" name="文本框 14781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83" name="文本框 14782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84" name="文本框 14783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85" name="文本框 14784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86" name="文本框 14785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87" name="文本框 14786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88" name="文本框 14787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89" name="文本框 14788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90" name="文本框 14789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91" name="文本框 14790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92" name="文本框 14791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93" name="文本框 14792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94" name="文本框 14793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95" name="文本框 14794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96" name="文本框 14795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97" name="文本框 14796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98" name="文本框 14797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799" name="文本框 14798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111</xdr:row>
      <xdr:rowOff>0</xdr:rowOff>
    </xdr:from>
    <xdr:ext cx="0" cy="172227"/>
    <xdr:sp>
      <xdr:nvSpPr>
        <xdr:cNvPr id="14800" name="文本框 14799"/>
        <xdr:cNvSpPr txBox="1"/>
      </xdr:nvSpPr>
      <xdr:spPr>
        <a:xfrm>
          <a:off x="998982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01" name="文本框 14800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02" name="文本框 14801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03" name="文本框 14802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04" name="文本框 14803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05" name="文本框 14804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06" name="文本框 14805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07" name="文本框 14806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08" name="文本框 14807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09" name="文本框 14808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10" name="文本框 14809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11" name="文本框 14810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12" name="文本框 14811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13" name="文本框 14812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14" name="文本框 14813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15" name="文本框 14814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16" name="文本框 14815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17" name="文本框 14816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18" name="文本框 14817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19" name="文本框 14818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20" name="文本框 14819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21" name="文本框 14820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22" name="文本框 14821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23" name="文本框 14822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24" name="文本框 14823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25" name="文本框 14824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26" name="文本框 14825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27" name="文本框 14826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111</xdr:row>
      <xdr:rowOff>0</xdr:rowOff>
    </xdr:from>
    <xdr:ext cx="0" cy="172227"/>
    <xdr:sp>
      <xdr:nvSpPr>
        <xdr:cNvPr id="14828" name="文本框 14827"/>
        <xdr:cNvSpPr txBox="1"/>
      </xdr:nvSpPr>
      <xdr:spPr>
        <a:xfrm>
          <a:off x="1012507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29" name="文本框 14828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30" name="文本框 14829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31" name="文本框 14830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32" name="文本框 14831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33" name="文本框 14832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34" name="文本框 14833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35" name="文本框 14834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36" name="文本框 14835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37" name="文本框 14836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38" name="文本框 14837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39" name="文本框 14838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40" name="文本框 14839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41" name="文本框 14840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42" name="文本框 14841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43" name="文本框 14842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44" name="文本框 14843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45" name="文本框 14844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46" name="文本框 14845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47" name="文本框 14846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48" name="文本框 14847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49" name="文本框 14848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50" name="文本框 14849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51" name="文本框 14850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52" name="文本框 14851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53" name="文本框 14852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54" name="文本框 14853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55" name="文本框 14854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111</xdr:row>
      <xdr:rowOff>0</xdr:rowOff>
    </xdr:from>
    <xdr:ext cx="0" cy="172227"/>
    <xdr:sp>
      <xdr:nvSpPr>
        <xdr:cNvPr id="14856" name="文本框 14855"/>
        <xdr:cNvSpPr txBox="1"/>
      </xdr:nvSpPr>
      <xdr:spPr>
        <a:xfrm>
          <a:off x="10260330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57" name="文本框 14856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58" name="文本框 14857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59" name="文本框 14858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60" name="文本框 14859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61" name="文本框 14860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62" name="文本框 14861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63" name="文本框 14862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64" name="文本框 14863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65" name="文本框 14864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66" name="文本框 14865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67" name="文本框 14866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68" name="文本框 14867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69" name="文本框 14868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70" name="文本框 14869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71" name="文本框 14870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72" name="文本框 14871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73" name="文本框 14872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74" name="文本框 14873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75" name="文本框 14874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76" name="文本框 14875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77" name="文本框 14876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78" name="文本框 14877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79" name="文本框 14878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80" name="文本框 14879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81" name="文本框 14880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82" name="文本框 14881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83" name="文本框 14882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111</xdr:row>
      <xdr:rowOff>0</xdr:rowOff>
    </xdr:from>
    <xdr:ext cx="0" cy="172227"/>
    <xdr:sp>
      <xdr:nvSpPr>
        <xdr:cNvPr id="14884" name="文本框 14883"/>
        <xdr:cNvSpPr txBox="1"/>
      </xdr:nvSpPr>
      <xdr:spPr>
        <a:xfrm>
          <a:off x="103955850" y="2081466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85" name="文本框 14884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86" name="文本框 14885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87" name="文本框 14886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88" name="文本框 14887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89" name="文本框 14888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90" name="文本框 14889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91" name="文本框 14890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92" name="文本框 14891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93" name="文本框 14892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94" name="文本框 14893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95" name="文本框 14894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96" name="文本框 14895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97" name="文本框 14896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98" name="文本框 14897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899" name="文本框 14898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00" name="文本框 14899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01" name="文本框 14900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02" name="文本框 14901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03" name="文本框 14902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04" name="文本框 14903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05" name="文本框 14904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06" name="文本框 14905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07" name="文本框 14906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08" name="文本框 14907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09" name="文本框 14908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10" name="文本框 14909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11" name="文本框 14910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134</xdr:row>
      <xdr:rowOff>0</xdr:rowOff>
    </xdr:from>
    <xdr:ext cx="0" cy="172227"/>
    <xdr:sp>
      <xdr:nvSpPr>
        <xdr:cNvPr id="14912" name="文本框 14911"/>
        <xdr:cNvSpPr txBox="1"/>
      </xdr:nvSpPr>
      <xdr:spPr>
        <a:xfrm>
          <a:off x="116690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13" name="文本框 14912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14" name="文本框 14913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15" name="文本框 14914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16" name="文本框 14915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17" name="文本框 14916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18" name="文本框 14917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19" name="文本框 14918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20" name="文本框 14919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21" name="文本框 14920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22" name="文本框 14921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23" name="文本框 14922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24" name="文本框 14923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25" name="文本框 14924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26" name="文本框 14925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27" name="文本框 14926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28" name="文本框 14927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29" name="文本框 14928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30" name="文本框 14929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31" name="文本框 14930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32" name="文本框 14931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33" name="文本框 14932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34" name="文本框 14933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35" name="文本框 14934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36" name="文本框 14935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37" name="文本框 14936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38" name="文本框 14937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39" name="文本框 14938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134</xdr:row>
      <xdr:rowOff>0</xdr:rowOff>
    </xdr:from>
    <xdr:ext cx="0" cy="172227"/>
    <xdr:sp>
      <xdr:nvSpPr>
        <xdr:cNvPr id="14940" name="文本框 14939"/>
        <xdr:cNvSpPr txBox="1"/>
      </xdr:nvSpPr>
      <xdr:spPr>
        <a:xfrm>
          <a:off x="114099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41" name="文本框 14940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42" name="文本框 14941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43" name="文本框 14942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44" name="文本框 14943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45" name="文本框 14944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46" name="文本框 14945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47" name="文本框 14946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48" name="文本框 14947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49" name="文本框 14948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50" name="文本框 14949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51" name="文本框 14950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52" name="文本框 14951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53" name="文本框 14952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54" name="文本框 14953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55" name="文本框 14954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56" name="文本框 14955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57" name="文本框 14956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58" name="文本框 14957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59" name="文本框 14958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60" name="文本框 14959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61" name="文本框 14960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62" name="文本框 14961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63" name="文本框 14962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64" name="文本框 14963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65" name="文本框 14964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66" name="文本框 14965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67" name="文本框 14966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134</xdr:row>
      <xdr:rowOff>0</xdr:rowOff>
    </xdr:from>
    <xdr:ext cx="0" cy="172227"/>
    <xdr:sp>
      <xdr:nvSpPr>
        <xdr:cNvPr id="14968" name="文本框 14967"/>
        <xdr:cNvSpPr txBox="1"/>
      </xdr:nvSpPr>
      <xdr:spPr>
        <a:xfrm>
          <a:off x="1107186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69" name="文本框 14968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70" name="文本框 14969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71" name="文本框 14970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72" name="文本框 14971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73" name="文本框 14972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74" name="文本框 14973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75" name="文本框 14974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76" name="文本框 14975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77" name="文本框 14976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78" name="文本框 14977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79" name="文本框 14978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80" name="文本框 14979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81" name="文本框 14980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82" name="文本框 14981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83" name="文本框 14982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84" name="文本框 14983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85" name="文本框 14984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86" name="文本框 14985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87" name="文本框 14986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88" name="文本框 14987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89" name="文本框 14988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90" name="文本框 14989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91" name="文本框 14990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92" name="文本框 14991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93" name="文本框 14992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94" name="文本框 14993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95" name="文本框 14994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134</xdr:row>
      <xdr:rowOff>0</xdr:rowOff>
    </xdr:from>
    <xdr:ext cx="0" cy="172227"/>
    <xdr:sp>
      <xdr:nvSpPr>
        <xdr:cNvPr id="14996" name="文本框 14995"/>
        <xdr:cNvSpPr txBox="1"/>
      </xdr:nvSpPr>
      <xdr:spPr>
        <a:xfrm>
          <a:off x="1113948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4997" name="文本框 14996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4998" name="文本框 14997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4999" name="文本框 14998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00" name="文本框 14999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01" name="文本框 15000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02" name="文本框 15001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03" name="文本框 15002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04" name="文本框 15003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05" name="文本框 15004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06" name="文本框 15005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07" name="文本框 15006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08" name="文本框 15007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09" name="文本框 15008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10" name="文本框 15009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11" name="文本框 15010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12" name="文本框 15011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13" name="文本框 15012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14" name="文本框 15013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15" name="文本框 15014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16" name="文本框 15015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17" name="文本框 15016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18" name="文本框 15017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19" name="文本框 15018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20" name="文本框 15019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21" name="文本框 15020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22" name="文本框 15021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23" name="文本框 15022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134</xdr:row>
      <xdr:rowOff>0</xdr:rowOff>
    </xdr:from>
    <xdr:ext cx="0" cy="172227"/>
    <xdr:sp>
      <xdr:nvSpPr>
        <xdr:cNvPr id="15024" name="文本框 15023"/>
        <xdr:cNvSpPr txBox="1"/>
      </xdr:nvSpPr>
      <xdr:spPr>
        <a:xfrm>
          <a:off x="1080135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25" name="文本框 15024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26" name="文本框 15025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27" name="文本框 15026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28" name="文本框 15027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29" name="文本框 15028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30" name="文本框 15029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31" name="文本框 15030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32" name="文本框 15031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33" name="文本框 15032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34" name="文本框 15033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35" name="文本框 15034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36" name="文本框 15035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37" name="文本框 15036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38" name="文本框 15037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39" name="文本框 15038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40" name="文本框 15039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41" name="文本框 15040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42" name="文本框 15041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43" name="文本框 15042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44" name="文本框 15043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45" name="文本框 15044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46" name="文本框 15045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47" name="文本框 15046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48" name="文本框 15047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49" name="文本框 15048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50" name="文本框 15049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51" name="文本框 15050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134</xdr:row>
      <xdr:rowOff>0</xdr:rowOff>
    </xdr:from>
    <xdr:ext cx="0" cy="172227"/>
    <xdr:sp>
      <xdr:nvSpPr>
        <xdr:cNvPr id="15052" name="文本框 15051"/>
        <xdr:cNvSpPr txBox="1"/>
      </xdr:nvSpPr>
      <xdr:spPr>
        <a:xfrm>
          <a:off x="1086897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53" name="文本框 15052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54" name="文本框 15053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55" name="文本框 15054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56" name="文本框 15055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57" name="文本框 15056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58" name="文本框 15057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59" name="文本框 15058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60" name="文本框 15059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61" name="文本框 15060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62" name="文本框 15061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63" name="文本框 15062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64" name="文本框 15063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65" name="文本框 15064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66" name="文本框 15065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67" name="文本框 15066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68" name="文本框 15067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69" name="文本框 15068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70" name="文本框 15069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71" name="文本框 15070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72" name="文本框 15071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73" name="文本框 15072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74" name="文本框 15073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75" name="文本框 15074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76" name="文本框 15075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77" name="文本框 15076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78" name="文本框 15077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79" name="文本框 15078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134</xdr:row>
      <xdr:rowOff>0</xdr:rowOff>
    </xdr:from>
    <xdr:ext cx="0" cy="172227"/>
    <xdr:sp>
      <xdr:nvSpPr>
        <xdr:cNvPr id="15080" name="文本框 15079"/>
        <xdr:cNvSpPr txBox="1"/>
      </xdr:nvSpPr>
      <xdr:spPr>
        <a:xfrm>
          <a:off x="1066609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81" name="文本框 15080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82" name="文本框 15081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83" name="文本框 15082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84" name="文本框 15083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85" name="文本框 15084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86" name="文本框 15085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87" name="文本框 15086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88" name="文本框 15087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89" name="文本框 15088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90" name="文本框 15089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91" name="文本框 15090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92" name="文本框 15091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93" name="文本框 15092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94" name="文本框 15093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95" name="文本框 15094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96" name="文本框 15095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97" name="文本框 15096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98" name="文本框 15097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099" name="文本框 15098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100" name="文本框 15099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101" name="文本框 15100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102" name="文本框 15101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103" name="文本框 15102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104" name="文本框 15103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105" name="文本框 15104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106" name="文本框 15105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107" name="文本框 15106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134</xdr:row>
      <xdr:rowOff>0</xdr:rowOff>
    </xdr:from>
    <xdr:ext cx="0" cy="172227"/>
    <xdr:sp>
      <xdr:nvSpPr>
        <xdr:cNvPr id="15108" name="文本框 15107"/>
        <xdr:cNvSpPr txBox="1"/>
      </xdr:nvSpPr>
      <xdr:spPr>
        <a:xfrm>
          <a:off x="1134237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09" name="文本框 15108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10" name="文本框 15109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11" name="文本框 15110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12" name="文本框 15111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13" name="文本框 15112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14" name="文本框 15113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15" name="文本框 15114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16" name="文本框 15115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17" name="文本框 15116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18" name="文本框 15117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19" name="文本框 15118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20" name="文本框 15119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21" name="文本框 15120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22" name="文本框 15121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23" name="文本框 15122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24" name="文本框 15123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25" name="文本框 15124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26" name="文本框 15125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27" name="文本框 15126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28" name="文本框 15127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29" name="文本框 15128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30" name="文本框 15129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31" name="文本框 15130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32" name="文本框 15131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33" name="文本框 15132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34" name="文本框 15133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35" name="文本框 15134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134</xdr:row>
      <xdr:rowOff>0</xdr:rowOff>
    </xdr:from>
    <xdr:ext cx="0" cy="172227"/>
    <xdr:sp>
      <xdr:nvSpPr>
        <xdr:cNvPr id="15136" name="文本框 15135"/>
        <xdr:cNvSpPr txBox="1"/>
      </xdr:nvSpPr>
      <xdr:spPr>
        <a:xfrm>
          <a:off x="1073372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37" name="文本框 15136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38" name="文本框 15137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39" name="文本框 15138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40" name="文本框 15139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41" name="文本框 15140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42" name="文本框 15141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43" name="文本框 15142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44" name="文本框 15143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45" name="文本框 15144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46" name="文本框 15145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47" name="文本框 15146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48" name="文本框 15147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49" name="文本框 15148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50" name="文本框 15149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51" name="文本框 15150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52" name="文本框 15151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53" name="文本框 15152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54" name="文本框 15153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55" name="文本框 15154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56" name="文本框 15155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57" name="文本框 15156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58" name="文本框 15157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59" name="文本框 15158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60" name="文本框 15159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61" name="文本框 15160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62" name="文本框 15161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63" name="文本框 15162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134</xdr:row>
      <xdr:rowOff>0</xdr:rowOff>
    </xdr:from>
    <xdr:ext cx="0" cy="172227"/>
    <xdr:sp>
      <xdr:nvSpPr>
        <xdr:cNvPr id="15164" name="文本框 15163"/>
        <xdr:cNvSpPr txBox="1"/>
      </xdr:nvSpPr>
      <xdr:spPr>
        <a:xfrm>
          <a:off x="902684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65" name="文本框 15164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66" name="文本框 15165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67" name="文本框 15166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68" name="文本框 15167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69" name="文本框 15168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70" name="文本框 15169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71" name="文本框 15170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72" name="文本框 15171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73" name="文本框 15172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74" name="文本框 15173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75" name="文本框 15174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76" name="文本框 15175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77" name="文本框 15176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78" name="文本框 15177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79" name="文本框 15178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80" name="文本框 15179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81" name="文本框 15180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82" name="文本框 15181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83" name="文本框 15182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84" name="文本框 15183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85" name="文本框 15184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86" name="文本框 15185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87" name="文本框 15186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88" name="文本框 15187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89" name="文本框 15188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90" name="文本框 15189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91" name="文本框 15190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134</xdr:row>
      <xdr:rowOff>0</xdr:rowOff>
    </xdr:from>
    <xdr:ext cx="0" cy="172227"/>
    <xdr:sp>
      <xdr:nvSpPr>
        <xdr:cNvPr id="15192" name="文本框 15191"/>
        <xdr:cNvSpPr txBox="1"/>
      </xdr:nvSpPr>
      <xdr:spPr>
        <a:xfrm>
          <a:off x="9162097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193" name="文本框 15192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194" name="文本框 15193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195" name="文本框 15194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196" name="文本框 15195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197" name="文本框 15196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198" name="文本框 15197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199" name="文本框 15198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00" name="文本框 15199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01" name="文本框 15200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02" name="文本框 15201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03" name="文本框 15202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04" name="文本框 15203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05" name="文本框 15204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06" name="文本框 15205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07" name="文本框 15206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08" name="文本框 15207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09" name="文本框 15208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10" name="文本框 15209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11" name="文本框 15210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12" name="文本框 15211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13" name="文本框 15212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14" name="文本框 15213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15" name="文本框 15214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16" name="文本框 15215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17" name="文本框 15216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18" name="文本框 15217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19" name="文本框 15218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134</xdr:row>
      <xdr:rowOff>0</xdr:rowOff>
    </xdr:from>
    <xdr:ext cx="0" cy="172227"/>
    <xdr:sp>
      <xdr:nvSpPr>
        <xdr:cNvPr id="15220" name="文本框 15219"/>
        <xdr:cNvSpPr txBox="1"/>
      </xdr:nvSpPr>
      <xdr:spPr>
        <a:xfrm>
          <a:off x="92973525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21" name="文本框 15220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22" name="文本框 15221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23" name="文本框 15222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24" name="文本框 15223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25" name="文本框 15224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26" name="文本框 15225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27" name="文本框 15226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28" name="文本框 15227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29" name="文本框 15228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30" name="文本框 15229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31" name="文本框 15230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32" name="文本框 15231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33" name="文本框 15232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34" name="文本框 15233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35" name="文本框 15234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36" name="文本框 15235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37" name="文本框 15236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38" name="文本框 15237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39" name="文本框 15238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40" name="文本框 15239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41" name="文本框 15240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42" name="文本框 15241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43" name="文本框 15242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44" name="文本框 15243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45" name="文本框 15244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46" name="文本框 15245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47" name="文本框 15246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134</xdr:row>
      <xdr:rowOff>0</xdr:rowOff>
    </xdr:from>
    <xdr:ext cx="0" cy="172227"/>
    <xdr:sp>
      <xdr:nvSpPr>
        <xdr:cNvPr id="15248" name="文本框 15247"/>
        <xdr:cNvSpPr txBox="1"/>
      </xdr:nvSpPr>
      <xdr:spPr>
        <a:xfrm>
          <a:off x="944880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49" name="文本框 15248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50" name="文本框 15249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51" name="文本框 15250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52" name="文本框 15251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53" name="文本框 15252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54" name="文本框 15253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55" name="文本框 15254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56" name="文本框 15255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57" name="文本框 15256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58" name="文本框 15257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59" name="文本框 15258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60" name="文本框 15259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61" name="文本框 15260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62" name="文本框 15261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63" name="文本框 15262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64" name="文本框 15263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65" name="文本框 15264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66" name="文本框 15265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67" name="文本框 15266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68" name="文本框 15267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69" name="文本框 15268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70" name="文本框 15269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71" name="文本框 15270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72" name="文本框 15271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73" name="文本框 15272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74" name="文本框 15273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75" name="文本框 15274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134</xdr:row>
      <xdr:rowOff>0</xdr:rowOff>
    </xdr:from>
    <xdr:ext cx="0" cy="172227"/>
    <xdr:sp>
      <xdr:nvSpPr>
        <xdr:cNvPr id="15276" name="文本框 15275"/>
        <xdr:cNvSpPr txBox="1"/>
      </xdr:nvSpPr>
      <xdr:spPr>
        <a:xfrm>
          <a:off x="958405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77" name="文本框 15276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78" name="文本框 15277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79" name="文本框 15278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80" name="文本框 15279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81" name="文本框 15280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82" name="文本框 15281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83" name="文本框 15282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84" name="文本框 15283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85" name="文本框 15284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86" name="文本框 15285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87" name="文本框 15286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88" name="文本框 15287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89" name="文本框 15288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90" name="文本框 15289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91" name="文本框 15290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92" name="文本框 15291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93" name="文本框 15292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94" name="文本框 15293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95" name="文本框 15294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96" name="文本框 15295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97" name="文本框 15296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98" name="文本框 15297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299" name="文本框 15298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300" name="文本框 15299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301" name="文本框 15300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302" name="文本框 15301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303" name="文本框 15302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134</xdr:row>
      <xdr:rowOff>0</xdr:rowOff>
    </xdr:from>
    <xdr:ext cx="0" cy="172227"/>
    <xdr:sp>
      <xdr:nvSpPr>
        <xdr:cNvPr id="15304" name="文本框 15303"/>
        <xdr:cNvSpPr txBox="1"/>
      </xdr:nvSpPr>
      <xdr:spPr>
        <a:xfrm>
          <a:off x="971931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05" name="文本框 15304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06" name="文本框 15305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07" name="文本框 15306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08" name="文本框 15307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09" name="文本框 15308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10" name="文本框 15309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11" name="文本框 15310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12" name="文本框 15311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13" name="文本框 15312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14" name="文本框 15313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15" name="文本框 15314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16" name="文本框 15315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17" name="文本框 15316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18" name="文本框 15317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19" name="文本框 15318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20" name="文本框 15319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21" name="文本框 15320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22" name="文本框 15321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23" name="文本框 15322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24" name="文本框 15323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25" name="文本框 15324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26" name="文本框 15325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27" name="文本框 15326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28" name="文本框 15327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29" name="文本框 15328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30" name="文本框 15329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31" name="文本框 15330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134</xdr:row>
      <xdr:rowOff>0</xdr:rowOff>
    </xdr:from>
    <xdr:ext cx="0" cy="172227"/>
    <xdr:sp>
      <xdr:nvSpPr>
        <xdr:cNvPr id="15332" name="文本框 15331"/>
        <xdr:cNvSpPr txBox="1"/>
      </xdr:nvSpPr>
      <xdr:spPr>
        <a:xfrm>
          <a:off x="985456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33" name="文本框 15332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34" name="文本框 15333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35" name="文本框 15334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36" name="文本框 15335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37" name="文本框 15336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38" name="文本框 15337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39" name="文本框 15338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40" name="文本框 15339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41" name="文本框 15340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42" name="文本框 15341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43" name="文本框 15342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44" name="文本框 15343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45" name="文本框 15344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46" name="文本框 15345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47" name="文本框 15346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48" name="文本框 15347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49" name="文本框 15348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50" name="文本框 15349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51" name="文本框 15350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52" name="文本框 15351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53" name="文本框 15352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54" name="文本框 15353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55" name="文本框 15354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56" name="文本框 15355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57" name="文本框 15356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58" name="文本框 15357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59" name="文本框 15358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134</xdr:row>
      <xdr:rowOff>0</xdr:rowOff>
    </xdr:from>
    <xdr:ext cx="0" cy="172227"/>
    <xdr:sp>
      <xdr:nvSpPr>
        <xdr:cNvPr id="15360" name="文本框 15359"/>
        <xdr:cNvSpPr txBox="1"/>
      </xdr:nvSpPr>
      <xdr:spPr>
        <a:xfrm>
          <a:off x="998982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61" name="文本框 15360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62" name="文本框 15361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63" name="文本框 15362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64" name="文本框 15363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65" name="文本框 15364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66" name="文本框 15365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67" name="文本框 15366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68" name="文本框 15367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69" name="文本框 15368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70" name="文本框 15369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71" name="文本框 15370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72" name="文本框 15371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73" name="文本框 15372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74" name="文本框 15373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75" name="文本框 15374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76" name="文本框 15375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77" name="文本框 15376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78" name="文本框 15377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79" name="文本框 15378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80" name="文本框 15379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81" name="文本框 15380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82" name="文本框 15381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83" name="文本框 15382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84" name="文本框 15383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85" name="文本框 15384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86" name="文本框 15385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87" name="文本框 15386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134</xdr:row>
      <xdr:rowOff>0</xdr:rowOff>
    </xdr:from>
    <xdr:ext cx="0" cy="172227"/>
    <xdr:sp>
      <xdr:nvSpPr>
        <xdr:cNvPr id="15388" name="文本框 15387"/>
        <xdr:cNvSpPr txBox="1"/>
      </xdr:nvSpPr>
      <xdr:spPr>
        <a:xfrm>
          <a:off x="1012507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389" name="文本框 15388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390" name="文本框 15389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391" name="文本框 15390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392" name="文本框 15391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393" name="文本框 15392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394" name="文本框 15393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395" name="文本框 15394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396" name="文本框 15395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397" name="文本框 15396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398" name="文本框 15397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399" name="文本框 15398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00" name="文本框 15399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01" name="文本框 15400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02" name="文本框 15401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03" name="文本框 15402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04" name="文本框 15403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05" name="文本框 15404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06" name="文本框 15405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07" name="文本框 15406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08" name="文本框 15407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09" name="文本框 15408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10" name="文本框 15409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11" name="文本框 15410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12" name="文本框 15411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13" name="文本框 15412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14" name="文本框 15413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15" name="文本框 15414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134</xdr:row>
      <xdr:rowOff>0</xdr:rowOff>
    </xdr:from>
    <xdr:ext cx="0" cy="172227"/>
    <xdr:sp>
      <xdr:nvSpPr>
        <xdr:cNvPr id="15416" name="文本框 15415"/>
        <xdr:cNvSpPr txBox="1"/>
      </xdr:nvSpPr>
      <xdr:spPr>
        <a:xfrm>
          <a:off x="10260330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17" name="文本框 15416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18" name="文本框 15417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19" name="文本框 15418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20" name="文本框 15419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21" name="文本框 15420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22" name="文本框 15421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23" name="文本框 15422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24" name="文本框 15423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25" name="文本框 15424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26" name="文本框 15425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27" name="文本框 15426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28" name="文本框 15427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29" name="文本框 15428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30" name="文本框 15429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31" name="文本框 15430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32" name="文本框 15431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33" name="文本框 15432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34" name="文本框 15433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35" name="文本框 15434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36" name="文本框 15435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37" name="文本框 15436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38" name="文本框 15437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39" name="文本框 15438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40" name="文本框 15439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41" name="文本框 15440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42" name="文本框 15441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43" name="文本框 15442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134</xdr:row>
      <xdr:rowOff>0</xdr:rowOff>
    </xdr:from>
    <xdr:ext cx="0" cy="172227"/>
    <xdr:sp>
      <xdr:nvSpPr>
        <xdr:cNvPr id="15444" name="文本框 15443"/>
        <xdr:cNvSpPr txBox="1"/>
      </xdr:nvSpPr>
      <xdr:spPr>
        <a:xfrm>
          <a:off x="103955850" y="24977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45" name="文本框 15444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46" name="文本框 15445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47" name="文本框 15446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48" name="文本框 15447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49" name="文本框 15448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50" name="文本框 15449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51" name="文本框 15450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52" name="文本框 15451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53" name="文本框 15452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54" name="文本框 15453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55" name="文本框 15454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56" name="文本框 15455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57" name="文本框 15456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58" name="文本框 15457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59" name="文本框 15458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60" name="文本框 15459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61" name="文本框 15460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62" name="文本框 15461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63" name="文本框 15462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64" name="文本框 15463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65" name="文本框 15464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66" name="文本框 15465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67" name="文本框 15466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68" name="文本框 15467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69" name="文本框 15468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70" name="文本框 15469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71" name="文本框 15470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170</xdr:col>
      <xdr:colOff>0</xdr:colOff>
      <xdr:row>153</xdr:row>
      <xdr:rowOff>0</xdr:rowOff>
    </xdr:from>
    <xdr:ext cx="0" cy="172227"/>
    <xdr:sp>
      <xdr:nvSpPr>
        <xdr:cNvPr id="15472" name="文本框 15471"/>
        <xdr:cNvSpPr txBox="1"/>
      </xdr:nvSpPr>
      <xdr:spPr>
        <a:xfrm>
          <a:off x="116690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73" name="文本框 15472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74" name="文本框 15473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75" name="文本框 15474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76" name="文本框 15475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77" name="文本框 15476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78" name="文本框 15477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79" name="文本框 15478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80" name="文本框 15479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81" name="文本框 15480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82" name="文本框 15481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83" name="文本框 15482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84" name="文本框 15483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85" name="文本框 15484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86" name="文本框 15485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87" name="文本框 15486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88" name="文本框 15487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89" name="文本框 15488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90" name="文本框 15489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91" name="文本框 15490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92" name="文本框 15491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93" name="文本框 15492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94" name="文本框 15493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95" name="文本框 15494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96" name="文本框 15495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97" name="文本框 15496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98" name="文本框 15497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499" name="文本框 15498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166</xdr:col>
      <xdr:colOff>0</xdr:colOff>
      <xdr:row>153</xdr:row>
      <xdr:rowOff>0</xdr:rowOff>
    </xdr:from>
    <xdr:ext cx="0" cy="172227"/>
    <xdr:sp>
      <xdr:nvSpPr>
        <xdr:cNvPr id="15500" name="文本框 15499"/>
        <xdr:cNvSpPr txBox="1"/>
      </xdr:nvSpPr>
      <xdr:spPr>
        <a:xfrm>
          <a:off x="114099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01" name="文本框 15500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02" name="文本框 15501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03" name="文本框 15502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04" name="文本框 15503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05" name="文本框 15504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06" name="文本框 15505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07" name="文本框 15506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08" name="文本框 15507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09" name="文本框 15508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10" name="文本框 15509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11" name="文本框 15510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12" name="文本框 15511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13" name="文本框 15512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14" name="文本框 15513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15" name="文本框 15514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16" name="文本框 15515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17" name="文本框 15516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18" name="文本框 15517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19" name="文本框 15518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20" name="文本框 15519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21" name="文本框 15520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22" name="文本框 15521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23" name="文本框 15522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24" name="文本框 15523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25" name="文本框 15524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26" name="文本框 15525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27" name="文本框 15526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161</xdr:col>
      <xdr:colOff>0</xdr:colOff>
      <xdr:row>153</xdr:row>
      <xdr:rowOff>0</xdr:rowOff>
    </xdr:from>
    <xdr:ext cx="0" cy="172227"/>
    <xdr:sp>
      <xdr:nvSpPr>
        <xdr:cNvPr id="15528" name="文本框 15527"/>
        <xdr:cNvSpPr txBox="1"/>
      </xdr:nvSpPr>
      <xdr:spPr>
        <a:xfrm>
          <a:off x="1107186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29" name="文本框 15528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30" name="文本框 15529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31" name="文本框 15530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32" name="文本框 15531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33" name="文本框 15532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34" name="文本框 15533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35" name="文本框 15534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36" name="文本框 15535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37" name="文本框 15536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38" name="文本框 15537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39" name="文本框 15538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40" name="文本框 15539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41" name="文本框 15540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42" name="文本框 15541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43" name="文本框 15542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44" name="文本框 15543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45" name="文本框 15544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46" name="文本框 15545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47" name="文本框 15546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48" name="文本框 15547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49" name="文本框 15548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50" name="文本框 15549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51" name="文本框 15550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52" name="文本框 15551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53" name="文本框 15552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54" name="文本框 15553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55" name="文本框 15554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162</xdr:col>
      <xdr:colOff>0</xdr:colOff>
      <xdr:row>153</xdr:row>
      <xdr:rowOff>0</xdr:rowOff>
    </xdr:from>
    <xdr:ext cx="0" cy="172227"/>
    <xdr:sp>
      <xdr:nvSpPr>
        <xdr:cNvPr id="15556" name="文本框 15555"/>
        <xdr:cNvSpPr txBox="1"/>
      </xdr:nvSpPr>
      <xdr:spPr>
        <a:xfrm>
          <a:off x="1113948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57" name="文本框 15556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58" name="文本框 15557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59" name="文本框 15558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60" name="文本框 15559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61" name="文本框 15560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62" name="文本框 15561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63" name="文本框 15562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64" name="文本框 15563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65" name="文本框 15564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66" name="文本框 15565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67" name="文本框 15566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68" name="文本框 15567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69" name="文本框 15568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70" name="文本框 15569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71" name="文本框 15570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72" name="文本框 15571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73" name="文本框 15572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74" name="文本框 15573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75" name="文本框 15574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76" name="文本框 15575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77" name="文本框 15576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78" name="文本框 15577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79" name="文本框 15578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80" name="文本框 15579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81" name="文本框 15580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82" name="文本框 15581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83" name="文本框 15582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157</xdr:col>
      <xdr:colOff>0</xdr:colOff>
      <xdr:row>153</xdr:row>
      <xdr:rowOff>0</xdr:rowOff>
    </xdr:from>
    <xdr:ext cx="0" cy="172227"/>
    <xdr:sp>
      <xdr:nvSpPr>
        <xdr:cNvPr id="15584" name="文本框 15583"/>
        <xdr:cNvSpPr txBox="1"/>
      </xdr:nvSpPr>
      <xdr:spPr>
        <a:xfrm>
          <a:off x="1080135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85" name="文本框 15584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86" name="文本框 15585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87" name="文本框 15586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88" name="文本框 15587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89" name="文本框 15588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90" name="文本框 15589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91" name="文本框 15590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92" name="文本框 15591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93" name="文本框 15592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94" name="文本框 15593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95" name="文本框 15594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96" name="文本框 15595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97" name="文本框 15596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98" name="文本框 15597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599" name="文本框 15598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00" name="文本框 15599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01" name="文本框 15600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02" name="文本框 15601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03" name="文本框 15602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04" name="文本框 15603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05" name="文本框 15604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06" name="文本框 15605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07" name="文本框 15606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08" name="文本框 15607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09" name="文本框 15608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10" name="文本框 15609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11" name="文本框 15610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158</xdr:col>
      <xdr:colOff>0</xdr:colOff>
      <xdr:row>153</xdr:row>
      <xdr:rowOff>0</xdr:rowOff>
    </xdr:from>
    <xdr:ext cx="0" cy="172227"/>
    <xdr:sp>
      <xdr:nvSpPr>
        <xdr:cNvPr id="15612" name="文本框 15611"/>
        <xdr:cNvSpPr txBox="1"/>
      </xdr:nvSpPr>
      <xdr:spPr>
        <a:xfrm>
          <a:off x="1086897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13" name="文本框 15612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14" name="文本框 15613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15" name="文本框 15614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16" name="文本框 15615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17" name="文本框 15616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18" name="文本框 15617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19" name="文本框 15618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20" name="文本框 15619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21" name="文本框 15620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22" name="文本框 15621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23" name="文本框 15622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24" name="文本框 15623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25" name="文本框 15624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26" name="文本框 15625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27" name="文本框 15626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28" name="文本框 15627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29" name="文本框 15628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30" name="文本框 15629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31" name="文本框 15630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32" name="文本框 15631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33" name="文本框 15632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34" name="文本框 15633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35" name="文本框 15634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36" name="文本框 15635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37" name="文本框 15636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38" name="文本框 15637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39" name="文本框 15638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155</xdr:col>
      <xdr:colOff>0</xdr:colOff>
      <xdr:row>153</xdr:row>
      <xdr:rowOff>0</xdr:rowOff>
    </xdr:from>
    <xdr:ext cx="0" cy="172227"/>
    <xdr:sp>
      <xdr:nvSpPr>
        <xdr:cNvPr id="15640" name="文本框 15639"/>
        <xdr:cNvSpPr txBox="1"/>
      </xdr:nvSpPr>
      <xdr:spPr>
        <a:xfrm>
          <a:off x="1066609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41" name="文本框 15640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42" name="文本框 15641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43" name="文本框 15642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44" name="文本框 15643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45" name="文本框 15644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46" name="文本框 15645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47" name="文本框 15646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48" name="文本框 15647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49" name="文本框 15648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50" name="文本框 15649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51" name="文本框 15650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52" name="文本框 15651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53" name="文本框 15652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54" name="文本框 15653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55" name="文本框 15654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56" name="文本框 15655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57" name="文本框 15656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58" name="文本框 15657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59" name="文本框 15658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60" name="文本框 15659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61" name="文本框 15660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62" name="文本框 15661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63" name="文本框 15662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64" name="文本框 15663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65" name="文本框 15664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66" name="文本框 15665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67" name="文本框 15666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165</xdr:col>
      <xdr:colOff>0</xdr:colOff>
      <xdr:row>153</xdr:row>
      <xdr:rowOff>0</xdr:rowOff>
    </xdr:from>
    <xdr:ext cx="0" cy="172227"/>
    <xdr:sp>
      <xdr:nvSpPr>
        <xdr:cNvPr id="15668" name="文本框 15667"/>
        <xdr:cNvSpPr txBox="1"/>
      </xdr:nvSpPr>
      <xdr:spPr>
        <a:xfrm>
          <a:off x="1134237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69" name="文本框 15668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70" name="文本框 15669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71" name="文本框 15670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72" name="文本框 15671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73" name="文本框 15672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74" name="文本框 15673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75" name="文本框 15674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76" name="文本框 15675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77" name="文本框 15676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78" name="文本框 15677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79" name="文本框 15678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80" name="文本框 15679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81" name="文本框 15680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82" name="文本框 15681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83" name="文本框 15682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84" name="文本框 15683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85" name="文本框 15684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86" name="文本框 15685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87" name="文本框 15686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88" name="文本框 15687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89" name="文本框 15688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90" name="文本框 15689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91" name="文本框 15690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92" name="文本框 15691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93" name="文本框 15692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94" name="文本框 15693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95" name="文本框 15694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156</xdr:col>
      <xdr:colOff>0</xdr:colOff>
      <xdr:row>153</xdr:row>
      <xdr:rowOff>0</xdr:rowOff>
    </xdr:from>
    <xdr:ext cx="0" cy="172227"/>
    <xdr:sp>
      <xdr:nvSpPr>
        <xdr:cNvPr id="15696" name="文本框 15695"/>
        <xdr:cNvSpPr txBox="1"/>
      </xdr:nvSpPr>
      <xdr:spPr>
        <a:xfrm>
          <a:off x="1073372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697" name="文本框 15696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698" name="文本框 15697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699" name="文本框 15698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00" name="文本框 15699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01" name="文本框 15700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02" name="文本框 15701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03" name="文本框 15702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04" name="文本框 15703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05" name="文本框 15704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06" name="文本框 15705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07" name="文本框 15706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08" name="文本框 15707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09" name="文本框 15708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10" name="文本框 15709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11" name="文本框 15710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12" name="文本框 15711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13" name="文本框 15712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14" name="文本框 15713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15" name="文本框 15714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16" name="文本框 15715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17" name="文本框 15716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18" name="文本框 15717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19" name="文本框 15718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20" name="文本框 15719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21" name="文本框 15720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22" name="文本框 15721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23" name="文本框 15722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131</xdr:col>
      <xdr:colOff>0</xdr:colOff>
      <xdr:row>153</xdr:row>
      <xdr:rowOff>0</xdr:rowOff>
    </xdr:from>
    <xdr:ext cx="0" cy="172227"/>
    <xdr:sp>
      <xdr:nvSpPr>
        <xdr:cNvPr id="15724" name="文本框 15723"/>
        <xdr:cNvSpPr txBox="1"/>
      </xdr:nvSpPr>
      <xdr:spPr>
        <a:xfrm>
          <a:off x="902684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25" name="文本框 15724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26" name="文本框 15725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27" name="文本框 15726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28" name="文本框 15727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29" name="文本框 15728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30" name="文本框 15729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31" name="文本框 15730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32" name="文本框 15731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33" name="文本框 15732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34" name="文本框 15733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35" name="文本框 15734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36" name="文本框 15735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37" name="文本框 15736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38" name="文本框 15737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39" name="文本框 15738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40" name="文本框 15739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41" name="文本框 15740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42" name="文本框 15741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43" name="文本框 15742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44" name="文本框 15743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45" name="文本框 15744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46" name="文本框 15745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47" name="文本框 15746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48" name="文本框 15747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49" name="文本框 15748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50" name="文本框 15749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51" name="文本框 15750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133</xdr:col>
      <xdr:colOff>0</xdr:colOff>
      <xdr:row>153</xdr:row>
      <xdr:rowOff>0</xdr:rowOff>
    </xdr:from>
    <xdr:ext cx="0" cy="172227"/>
    <xdr:sp>
      <xdr:nvSpPr>
        <xdr:cNvPr id="15752" name="文本框 15751"/>
        <xdr:cNvSpPr txBox="1"/>
      </xdr:nvSpPr>
      <xdr:spPr>
        <a:xfrm>
          <a:off x="9162097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53" name="文本框 15752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54" name="文本框 15753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55" name="文本框 15754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56" name="文本框 15755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57" name="文本框 15756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58" name="文本框 15757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59" name="文本框 15758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60" name="文本框 15759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61" name="文本框 15760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62" name="文本框 15761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63" name="文本框 15762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64" name="文本框 15763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65" name="文本框 15764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66" name="文本框 15765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67" name="文本框 15766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68" name="文本框 15767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69" name="文本框 15768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70" name="文本框 15769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71" name="文本框 15770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72" name="文本框 15771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73" name="文本框 15772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74" name="文本框 15773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75" name="文本框 15774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76" name="文本框 15775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77" name="文本框 15776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78" name="文本框 15777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79" name="文本框 15778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135</xdr:col>
      <xdr:colOff>0</xdr:colOff>
      <xdr:row>153</xdr:row>
      <xdr:rowOff>0</xdr:rowOff>
    </xdr:from>
    <xdr:ext cx="0" cy="172227"/>
    <xdr:sp>
      <xdr:nvSpPr>
        <xdr:cNvPr id="15780" name="文本框 15779"/>
        <xdr:cNvSpPr txBox="1"/>
      </xdr:nvSpPr>
      <xdr:spPr>
        <a:xfrm>
          <a:off x="92973525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81" name="文本框 15780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82" name="文本框 15781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83" name="文本框 15782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84" name="文本框 15783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85" name="文本框 15784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86" name="文本框 15785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87" name="文本框 15786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88" name="文本框 15787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89" name="文本框 15788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90" name="文本框 15789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91" name="文本框 15790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92" name="文本框 15791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93" name="文本框 15792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94" name="文本框 15793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95" name="文本框 15794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96" name="文本框 15795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97" name="文本框 15796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98" name="文本框 15797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799" name="文本框 15798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800" name="文本框 15799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801" name="文本框 15800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802" name="文本框 15801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803" name="文本框 15802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804" name="文本框 15803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805" name="文本框 15804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806" name="文本框 15805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807" name="文本框 15806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137</xdr:col>
      <xdr:colOff>0</xdr:colOff>
      <xdr:row>153</xdr:row>
      <xdr:rowOff>0</xdr:rowOff>
    </xdr:from>
    <xdr:ext cx="0" cy="172227"/>
    <xdr:sp>
      <xdr:nvSpPr>
        <xdr:cNvPr id="15808" name="文本框 15807"/>
        <xdr:cNvSpPr txBox="1"/>
      </xdr:nvSpPr>
      <xdr:spPr>
        <a:xfrm>
          <a:off x="944880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09" name="文本框 15808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10" name="文本框 15809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11" name="文本框 15810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12" name="文本框 15811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13" name="文本框 15812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14" name="文本框 15813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15" name="文本框 15814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16" name="文本框 15815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17" name="文本框 15816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18" name="文本框 15817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19" name="文本框 15818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20" name="文本框 15819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21" name="文本框 15820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22" name="文本框 15821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23" name="文本框 15822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24" name="文本框 15823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25" name="文本框 15824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26" name="文本框 15825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27" name="文本框 15826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28" name="文本框 15827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29" name="文本框 15828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30" name="文本框 15829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31" name="文本框 15830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32" name="文本框 15831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33" name="文本框 15832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34" name="文本框 15833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35" name="文本框 15834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139</xdr:col>
      <xdr:colOff>0</xdr:colOff>
      <xdr:row>153</xdr:row>
      <xdr:rowOff>0</xdr:rowOff>
    </xdr:from>
    <xdr:ext cx="0" cy="172227"/>
    <xdr:sp>
      <xdr:nvSpPr>
        <xdr:cNvPr id="15836" name="文本框 15835"/>
        <xdr:cNvSpPr txBox="1"/>
      </xdr:nvSpPr>
      <xdr:spPr>
        <a:xfrm>
          <a:off x="958405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37" name="文本框 15836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38" name="文本框 15837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39" name="文本框 15838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40" name="文本框 15839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41" name="文本框 15840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42" name="文本框 15841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43" name="文本框 15842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44" name="文本框 15843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45" name="文本框 15844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46" name="文本框 15845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47" name="文本框 15846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48" name="文本框 15847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49" name="文本框 15848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50" name="文本框 15849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51" name="文本框 15850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52" name="文本框 15851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53" name="文本框 15852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54" name="文本框 15853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55" name="文本框 15854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56" name="文本框 15855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57" name="文本框 15856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58" name="文本框 15857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59" name="文本框 15858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60" name="文本框 15859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61" name="文本框 15860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62" name="文本框 15861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63" name="文本框 15862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141</xdr:col>
      <xdr:colOff>0</xdr:colOff>
      <xdr:row>153</xdr:row>
      <xdr:rowOff>0</xdr:rowOff>
    </xdr:from>
    <xdr:ext cx="0" cy="172227"/>
    <xdr:sp>
      <xdr:nvSpPr>
        <xdr:cNvPr id="15864" name="文本框 15863"/>
        <xdr:cNvSpPr txBox="1"/>
      </xdr:nvSpPr>
      <xdr:spPr>
        <a:xfrm>
          <a:off x="971931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65" name="文本框 15864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66" name="文本框 15865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67" name="文本框 15866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68" name="文本框 15867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69" name="文本框 15868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70" name="文本框 15869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71" name="文本框 15870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72" name="文本框 15871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73" name="文本框 15872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74" name="文本框 15873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75" name="文本框 15874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76" name="文本框 15875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77" name="文本框 15876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78" name="文本框 15877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79" name="文本框 15878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80" name="文本框 15879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81" name="文本框 15880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82" name="文本框 15881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83" name="文本框 15882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84" name="文本框 15883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85" name="文本框 15884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86" name="文本框 15885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87" name="文本框 15886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88" name="文本框 15887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89" name="文本框 15888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90" name="文本框 15889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91" name="文本框 15890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143</xdr:col>
      <xdr:colOff>0</xdr:colOff>
      <xdr:row>153</xdr:row>
      <xdr:rowOff>0</xdr:rowOff>
    </xdr:from>
    <xdr:ext cx="0" cy="172227"/>
    <xdr:sp>
      <xdr:nvSpPr>
        <xdr:cNvPr id="15892" name="文本框 15891"/>
        <xdr:cNvSpPr txBox="1"/>
      </xdr:nvSpPr>
      <xdr:spPr>
        <a:xfrm>
          <a:off x="985456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893" name="文本框 15892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894" name="文本框 15893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895" name="文本框 15894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896" name="文本框 15895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897" name="文本框 15896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898" name="文本框 15897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899" name="文本框 15898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00" name="文本框 15899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01" name="文本框 15900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02" name="文本框 15901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03" name="文本框 15902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04" name="文本框 15903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05" name="文本框 15904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06" name="文本框 15905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07" name="文本框 15906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08" name="文本框 15907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09" name="文本框 15908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10" name="文本框 15909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11" name="文本框 15910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12" name="文本框 15911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13" name="文本框 15912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14" name="文本框 15913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15" name="文本框 15914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16" name="文本框 15915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17" name="文本框 15916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18" name="文本框 15917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19" name="文本框 15918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145</xdr:col>
      <xdr:colOff>0</xdr:colOff>
      <xdr:row>153</xdr:row>
      <xdr:rowOff>0</xdr:rowOff>
    </xdr:from>
    <xdr:ext cx="0" cy="172227"/>
    <xdr:sp>
      <xdr:nvSpPr>
        <xdr:cNvPr id="15920" name="文本框 15919"/>
        <xdr:cNvSpPr txBox="1"/>
      </xdr:nvSpPr>
      <xdr:spPr>
        <a:xfrm>
          <a:off x="998982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21" name="文本框 15920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22" name="文本框 15921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23" name="文本框 15922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24" name="文本框 15923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25" name="文本框 15924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26" name="文本框 15925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27" name="文本框 15926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28" name="文本框 15927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29" name="文本框 15928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30" name="文本框 15929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31" name="文本框 15930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32" name="文本框 15931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33" name="文本框 15932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34" name="文本框 15933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35" name="文本框 15934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36" name="文本框 15935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37" name="文本框 15936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38" name="文本框 15937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39" name="文本框 15938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40" name="文本框 15939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41" name="文本框 15940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42" name="文本框 15941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43" name="文本框 15942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44" name="文本框 15943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45" name="文本框 15944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46" name="文本框 15945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47" name="文本框 15946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147</xdr:col>
      <xdr:colOff>0</xdr:colOff>
      <xdr:row>153</xdr:row>
      <xdr:rowOff>0</xdr:rowOff>
    </xdr:from>
    <xdr:ext cx="0" cy="172227"/>
    <xdr:sp>
      <xdr:nvSpPr>
        <xdr:cNvPr id="15948" name="文本框 15947"/>
        <xdr:cNvSpPr txBox="1"/>
      </xdr:nvSpPr>
      <xdr:spPr>
        <a:xfrm>
          <a:off x="1012507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49" name="文本框 15948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50" name="文本框 15949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51" name="文本框 15950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52" name="文本框 15951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53" name="文本框 15952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54" name="文本框 15953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55" name="文本框 15954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56" name="文本框 15955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57" name="文本框 15956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58" name="文本框 15957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59" name="文本框 15958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60" name="文本框 15959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61" name="文本框 15960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62" name="文本框 15961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63" name="文本框 15962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64" name="文本框 15963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65" name="文本框 15964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66" name="文本框 15965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67" name="文本框 15966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68" name="文本框 15967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69" name="文本框 15968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70" name="文本框 15969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71" name="文本框 15970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72" name="文本框 15971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73" name="文本框 15972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74" name="文本框 15973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75" name="文本框 15974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153</xdr:row>
      <xdr:rowOff>0</xdr:rowOff>
    </xdr:from>
    <xdr:ext cx="0" cy="172227"/>
    <xdr:sp>
      <xdr:nvSpPr>
        <xdr:cNvPr id="15976" name="文本框 15975"/>
        <xdr:cNvSpPr txBox="1"/>
      </xdr:nvSpPr>
      <xdr:spPr>
        <a:xfrm>
          <a:off x="10260330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77" name="文本框 15976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78" name="文本框 15977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79" name="文本框 15978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80" name="文本框 15979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81" name="文本框 15980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82" name="文本框 15981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83" name="文本框 15982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84" name="文本框 15983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85" name="文本框 15984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86" name="文本框 15985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87" name="文本框 15986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88" name="文本框 15987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89" name="文本框 15988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90" name="文本框 15989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91" name="文本框 15990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92" name="文本框 15991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93" name="文本框 15992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94" name="文本框 15993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95" name="文本框 15994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96" name="文本框 15995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97" name="文本框 15996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98" name="文本框 15997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5999" name="文本框 15998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6000" name="文本框 15999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6001" name="文本框 16000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6002" name="文本框 16001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6003" name="文本框 16002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153</xdr:row>
      <xdr:rowOff>0</xdr:rowOff>
    </xdr:from>
    <xdr:ext cx="0" cy="172227"/>
    <xdr:sp>
      <xdr:nvSpPr>
        <xdr:cNvPr id="16004" name="文本框 16003"/>
        <xdr:cNvSpPr txBox="1"/>
      </xdr:nvSpPr>
      <xdr:spPr>
        <a:xfrm>
          <a:off x="103955850" y="28415615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05" name="文本框 16004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06" name="文本框 16005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07" name="文本框 16006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08" name="文本框 16007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09" name="文本框 16008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10" name="文本框 16009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11" name="文本框 16010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12" name="文本框 16011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13" name="文本框 16012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14" name="文本框 16013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15" name="文本框 16014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16" name="文本框 16015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17" name="文本框 16016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18" name="文本框 16017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19" name="文本框 16018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20" name="文本框 16019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21" name="文本框 16020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22" name="文本框 16021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23" name="文本框 16022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24" name="文本框 16023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25" name="文本框 16024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26" name="文本框 16025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27" name="文本框 16026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28" name="文本框 16027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29" name="文本框 16028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30" name="文本框 16029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31" name="文本框 16030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20</xdr:row>
      <xdr:rowOff>0</xdr:rowOff>
    </xdr:from>
    <xdr:ext cx="0" cy="172227"/>
    <xdr:sp>
      <xdr:nvSpPr>
        <xdr:cNvPr id="16032" name="文本框 16031"/>
        <xdr:cNvSpPr txBox="1"/>
      </xdr:nvSpPr>
      <xdr:spPr>
        <a:xfrm>
          <a:off x="10260330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33" name="文本框 16032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34" name="文本框 16033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35" name="文本框 16034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36" name="文本框 16035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37" name="文本框 16036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38" name="文本框 16037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39" name="文本框 16038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40" name="文本框 16039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41" name="文本框 16040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42" name="文本框 16041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43" name="文本框 16042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44" name="文本框 16043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45" name="文本框 16044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46" name="文本框 16045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47" name="文本框 16046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48" name="文本框 16047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49" name="文本框 16048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50" name="文本框 16049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51" name="文本框 16050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52" name="文本框 16051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53" name="文本框 16052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54" name="文本框 16053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55" name="文本框 16054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56" name="文本框 16055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57" name="文本框 16056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58" name="文本框 16057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59" name="文本框 16058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20</xdr:row>
      <xdr:rowOff>0</xdr:rowOff>
    </xdr:from>
    <xdr:ext cx="0" cy="172227"/>
    <xdr:sp>
      <xdr:nvSpPr>
        <xdr:cNvPr id="16060" name="文本框 16059"/>
        <xdr:cNvSpPr txBox="1"/>
      </xdr:nvSpPr>
      <xdr:spPr>
        <a:xfrm>
          <a:off x="103955850" y="43459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61" name="文本框 16060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62" name="文本框 16061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63" name="文本框 16062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64" name="文本框 16063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65" name="文本框 16064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66" name="文本框 16065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67" name="文本框 16066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68" name="文本框 16067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69" name="文本框 16068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70" name="文本框 16069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71" name="文本框 16070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72" name="文本框 16071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73" name="文本框 16072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74" name="文本框 16073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75" name="文本框 16074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76" name="文本框 16075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77" name="文本框 16076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78" name="文本框 16077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79" name="文本框 16078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80" name="文本框 16079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81" name="文本框 16080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82" name="文本框 16081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83" name="文本框 16082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84" name="文本框 16083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85" name="文本框 16084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86" name="文本框 16085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87" name="文本框 16086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48</xdr:row>
      <xdr:rowOff>0</xdr:rowOff>
    </xdr:from>
    <xdr:ext cx="0" cy="172227"/>
    <xdr:sp>
      <xdr:nvSpPr>
        <xdr:cNvPr id="16088" name="文本框 16087"/>
        <xdr:cNvSpPr txBox="1"/>
      </xdr:nvSpPr>
      <xdr:spPr>
        <a:xfrm>
          <a:off x="10260330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089" name="文本框 16088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090" name="文本框 16089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091" name="文本框 16090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092" name="文本框 16091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093" name="文本框 16092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094" name="文本框 16093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095" name="文本框 16094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096" name="文本框 16095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097" name="文本框 16096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098" name="文本框 16097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099" name="文本框 16098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00" name="文本框 16099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01" name="文本框 16100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02" name="文本框 16101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03" name="文本框 16102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04" name="文本框 16103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05" name="文本框 16104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06" name="文本框 16105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07" name="文本框 16106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08" name="文本框 16107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09" name="文本框 16108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10" name="文本框 16109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11" name="文本框 16110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12" name="文本框 16111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13" name="文本框 16112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14" name="文本框 16113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15" name="文本框 16114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48</xdr:row>
      <xdr:rowOff>0</xdr:rowOff>
    </xdr:from>
    <xdr:ext cx="0" cy="172227"/>
    <xdr:sp>
      <xdr:nvSpPr>
        <xdr:cNvPr id="16116" name="文本框 16115"/>
        <xdr:cNvSpPr txBox="1"/>
      </xdr:nvSpPr>
      <xdr:spPr>
        <a:xfrm>
          <a:off x="103955850" y="94132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17" name="文本框 16116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18" name="文本框 16117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19" name="文本框 16118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20" name="文本框 16119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21" name="文本框 16120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22" name="文本框 16121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23" name="文本框 16122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24" name="文本框 16123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25" name="文本框 16124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26" name="文本框 16125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27" name="文本框 16126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28" name="文本框 16127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29" name="文本框 16128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30" name="文本框 16129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31" name="文本框 16130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32" name="文本框 16131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33" name="文本框 16132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34" name="文本框 16133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35" name="文本框 16134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36" name="文本框 16135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37" name="文本框 16136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38" name="文本框 16137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39" name="文本框 16138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40" name="文本框 16139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41" name="文本框 16140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42" name="文本框 16141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43" name="文本框 16142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54</xdr:row>
      <xdr:rowOff>0</xdr:rowOff>
    </xdr:from>
    <xdr:ext cx="0" cy="172227"/>
    <xdr:sp>
      <xdr:nvSpPr>
        <xdr:cNvPr id="16144" name="文本框 16143"/>
        <xdr:cNvSpPr txBox="1"/>
      </xdr:nvSpPr>
      <xdr:spPr>
        <a:xfrm>
          <a:off x="10260330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45" name="文本框 16144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46" name="文本框 16145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47" name="文本框 16146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48" name="文本框 16147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49" name="文本框 16148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50" name="文本框 16149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51" name="文本框 16150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52" name="文本框 16151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53" name="文本框 16152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54" name="文本框 16153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55" name="文本框 16154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56" name="文本框 16155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57" name="文本框 16156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58" name="文本框 16157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59" name="文本框 16158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60" name="文本框 16159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61" name="文本框 16160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62" name="文本框 16161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63" name="文本框 16162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64" name="文本框 16163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65" name="文本框 16164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66" name="文本框 16165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67" name="文本框 16166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68" name="文本框 16167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69" name="文本框 16168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70" name="文本框 16169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71" name="文本框 16170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151</xdr:col>
      <xdr:colOff>0</xdr:colOff>
      <xdr:row>54</xdr:row>
      <xdr:rowOff>0</xdr:rowOff>
    </xdr:from>
    <xdr:ext cx="0" cy="172227"/>
    <xdr:sp>
      <xdr:nvSpPr>
        <xdr:cNvPr id="16172" name="文本框 16171"/>
        <xdr:cNvSpPr txBox="1"/>
      </xdr:nvSpPr>
      <xdr:spPr>
        <a:xfrm>
          <a:off x="103955850" y="104990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29" name="文本框 16228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30" name="文本框 16229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31" name="文本框 16230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32" name="文本框 16231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33" name="文本框 16232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34" name="文本框 16233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35" name="文本框 16234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36" name="文本框 16235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37" name="文本框 16236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38" name="文本框 16237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39" name="文本框 16238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40" name="文本框 16239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41" name="文本框 16240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42" name="文本框 16241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43" name="文本框 16242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44" name="文本框 16243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45" name="文本框 16244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46" name="文本框 16245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47" name="文本框 16246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48" name="文本框 16247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49" name="文本框 16248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50" name="文本框 16249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51" name="文本框 16250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52" name="文本框 16251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53" name="文本框 16252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54" name="文本框 16253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55" name="文本框 16254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102</xdr:row>
      <xdr:rowOff>0</xdr:rowOff>
    </xdr:from>
    <xdr:ext cx="0" cy="172227"/>
    <xdr:sp>
      <xdr:nvSpPr>
        <xdr:cNvPr id="16256" name="文本框 16255"/>
        <xdr:cNvSpPr txBox="1"/>
      </xdr:nvSpPr>
      <xdr:spPr>
        <a:xfrm>
          <a:off x="102603300" y="191858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57" name="文本框 16256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58" name="文本框 16257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59" name="文本框 16258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60" name="文本框 16259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61" name="文本框 16260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62" name="文本框 16261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63" name="文本框 16262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64" name="文本框 16263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65" name="文本框 16264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66" name="文本框 16265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67" name="文本框 16266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68" name="文本框 16267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69" name="文本框 16268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70" name="文本框 16269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71" name="文本框 16270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72" name="文本框 16271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73" name="文本框 16272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74" name="文本框 16273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75" name="文本框 16274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76" name="文本框 16275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77" name="文本框 16276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78" name="文本框 16277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79" name="文本框 16278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80" name="文本框 16279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81" name="文本框 16280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82" name="文本框 16281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83" name="文本框 16282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106</xdr:row>
      <xdr:rowOff>0</xdr:rowOff>
    </xdr:from>
    <xdr:ext cx="0" cy="172227"/>
    <xdr:sp>
      <xdr:nvSpPr>
        <xdr:cNvPr id="16284" name="文本框 16283"/>
        <xdr:cNvSpPr txBox="1"/>
      </xdr:nvSpPr>
      <xdr:spPr>
        <a:xfrm>
          <a:off x="102603300" y="1990979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85" name="文本框 16284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86" name="文本框 16285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87" name="文本框 16286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88" name="文本框 16287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89" name="文本框 16288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90" name="文本框 16289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91" name="文本框 16290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92" name="文本框 16291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93" name="文本框 16292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94" name="文本框 16293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95" name="文本框 16294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96" name="文本框 16295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97" name="文本框 16296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98" name="文本框 16297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299" name="文本框 16298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00" name="文本框 16299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01" name="文本框 16300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02" name="文本框 16301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03" name="文本框 16302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04" name="文本框 16303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05" name="文本框 16304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06" name="文本框 16305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07" name="文本框 16306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08" name="文本框 16307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09" name="文本框 16308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10" name="文本框 16309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11" name="文本框 16310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oneCellAnchor>
    <xdr:from>
      <xdr:col>149</xdr:col>
      <xdr:colOff>0</xdr:colOff>
      <xdr:row>152</xdr:row>
      <xdr:rowOff>0</xdr:rowOff>
    </xdr:from>
    <xdr:ext cx="0" cy="172227"/>
    <xdr:sp>
      <xdr:nvSpPr>
        <xdr:cNvPr id="16312" name="文本框 16311"/>
        <xdr:cNvSpPr txBox="1"/>
      </xdr:nvSpPr>
      <xdr:spPr>
        <a:xfrm>
          <a:off x="102603300" y="28234640"/>
          <a:ext cx="0" cy="1720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zoomScale="110" zoomScaleNormal="110" workbookViewId="0">
      <selection activeCell="A1" sqref="A1"/>
    </sheetView>
  </sheetViews>
  <sheetFormatPr defaultColWidth="8.875" defaultRowHeight="14.25"/>
  <sheetData/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O217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8.875" defaultRowHeight="14.25"/>
  <cols>
    <col min="2" max="2" width="9.125" customWidth="1"/>
    <col min="5" max="6" width="9.875" style="7" customWidth="1"/>
    <col min="8" max="8" width="9.875" style="7" customWidth="1"/>
    <col min="12" max="12" width="8.875" style="8"/>
    <col min="16" max="16" width="10.625" customWidth="1"/>
    <col min="22" max="22" width="9.625" customWidth="1"/>
    <col min="23" max="23" width="9.375" customWidth="1"/>
    <col min="27" max="27" width="11.125" customWidth="1"/>
    <col min="35" max="35" width="10.125" customWidth="1"/>
    <col min="39" max="39" width="8" customWidth="1"/>
    <col min="43" max="43" width="8.625" customWidth="1"/>
    <col min="59" max="59" width="10.125" customWidth="1"/>
    <col min="60" max="60" width="12.625" customWidth="1"/>
    <col min="80" max="80" width="10.875" customWidth="1"/>
    <col min="82" max="82" width="15.375" customWidth="1"/>
    <col min="83" max="83" width="8.5" customWidth="1"/>
    <col min="119" max="119" width="9.125" customWidth="1"/>
    <col min="136" max="136" width="11" customWidth="1"/>
    <col min="169" max="169" width="7.375" customWidth="1"/>
  </cols>
  <sheetData>
    <row r="1" s="6" customFormat="1" ht="71.45" customHeight="1" spans="1:171">
      <c r="A1" s="9" t="s">
        <v>0</v>
      </c>
      <c r="B1" s="10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11" t="s">
        <v>6</v>
      </c>
      <c r="H1" s="9" t="s">
        <v>7</v>
      </c>
      <c r="I1" s="9" t="s">
        <v>8</v>
      </c>
      <c r="J1" s="9" t="s">
        <v>9</v>
      </c>
      <c r="K1" s="10" t="s">
        <v>10</v>
      </c>
      <c r="L1" s="10" t="s">
        <v>11</v>
      </c>
      <c r="M1" s="15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20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9" t="s">
        <v>32</v>
      </c>
      <c r="AH1" s="9" t="s">
        <v>33</v>
      </c>
      <c r="AI1" s="9" t="s">
        <v>34</v>
      </c>
      <c r="AJ1" s="9" t="s">
        <v>35</v>
      </c>
      <c r="AK1" s="9" t="s">
        <v>36</v>
      </c>
      <c r="AL1" s="9" t="s">
        <v>37</v>
      </c>
      <c r="AM1" s="9" t="s">
        <v>38</v>
      </c>
      <c r="AN1" s="9" t="s">
        <v>39</v>
      </c>
      <c r="AO1" s="9" t="s">
        <v>40</v>
      </c>
      <c r="AP1" s="9" t="s">
        <v>41</v>
      </c>
      <c r="AQ1" s="9" t="s">
        <v>42</v>
      </c>
      <c r="AR1" s="9" t="s">
        <v>43</v>
      </c>
      <c r="AS1" s="9" t="s">
        <v>44</v>
      </c>
      <c r="AT1" s="9" t="s">
        <v>45</v>
      </c>
      <c r="AU1" s="9" t="s">
        <v>46</v>
      </c>
      <c r="AV1" s="9" t="s">
        <v>47</v>
      </c>
      <c r="AW1" s="9" t="s">
        <v>48</v>
      </c>
      <c r="AX1" s="15" t="s">
        <v>49</v>
      </c>
      <c r="AY1" s="9" t="s">
        <v>50</v>
      </c>
      <c r="AZ1" s="9" t="s">
        <v>51</v>
      </c>
      <c r="BA1" s="9" t="s">
        <v>52</v>
      </c>
      <c r="BB1" s="9" t="s">
        <v>53</v>
      </c>
      <c r="BC1" s="9" t="s">
        <v>54</v>
      </c>
      <c r="BD1" s="9" t="s">
        <v>55</v>
      </c>
      <c r="BE1" s="10" t="s">
        <v>56</v>
      </c>
      <c r="BF1" s="10" t="s">
        <v>57</v>
      </c>
      <c r="BG1" s="10" t="s">
        <v>58</v>
      </c>
      <c r="BH1" s="10" t="s">
        <v>59</v>
      </c>
      <c r="BI1" s="10" t="s">
        <v>60</v>
      </c>
      <c r="BJ1" s="10" t="s">
        <v>61</v>
      </c>
      <c r="BK1" s="10" t="s">
        <v>62</v>
      </c>
      <c r="BL1" s="10" t="s">
        <v>63</v>
      </c>
      <c r="BM1" s="10" t="s">
        <v>64</v>
      </c>
      <c r="BN1" s="10" t="s">
        <v>65</v>
      </c>
      <c r="BO1" s="10" t="s">
        <v>66</v>
      </c>
      <c r="BP1" s="10" t="s">
        <v>67</v>
      </c>
      <c r="BQ1" s="10" t="s">
        <v>68</v>
      </c>
      <c r="BR1" s="10" t="s">
        <v>69</v>
      </c>
      <c r="BS1" s="10" t="s">
        <v>70</v>
      </c>
      <c r="BT1" s="10" t="s">
        <v>71</v>
      </c>
      <c r="BU1" s="10" t="s">
        <v>72</v>
      </c>
      <c r="BV1" s="10" t="s">
        <v>73</v>
      </c>
      <c r="BW1" s="10" t="s">
        <v>74</v>
      </c>
      <c r="BX1" s="10" t="s">
        <v>75</v>
      </c>
      <c r="BY1" s="10" t="s">
        <v>76</v>
      </c>
      <c r="BZ1" s="10" t="s">
        <v>77</v>
      </c>
      <c r="CA1" s="10" t="s">
        <v>78</v>
      </c>
      <c r="CB1" s="9" t="s">
        <v>79</v>
      </c>
      <c r="CC1" s="9" t="s">
        <v>80</v>
      </c>
      <c r="CD1" s="9" t="s">
        <v>81</v>
      </c>
      <c r="CE1" s="9" t="s">
        <v>82</v>
      </c>
      <c r="CF1" s="9" t="s">
        <v>83</v>
      </c>
      <c r="CG1" s="9" t="s">
        <v>84</v>
      </c>
      <c r="CH1" s="9" t="s">
        <v>85</v>
      </c>
      <c r="CI1" s="9" t="s">
        <v>86</v>
      </c>
      <c r="CJ1" s="9" t="s">
        <v>87</v>
      </c>
      <c r="CK1" s="9" t="s">
        <v>88</v>
      </c>
      <c r="CL1" s="9" t="s">
        <v>89</v>
      </c>
      <c r="CM1" s="9" t="s">
        <v>90</v>
      </c>
      <c r="CN1" s="9" t="s">
        <v>91</v>
      </c>
      <c r="CO1" s="9" t="s">
        <v>92</v>
      </c>
      <c r="CP1" s="9" t="s">
        <v>93</v>
      </c>
      <c r="CQ1" s="9" t="s">
        <v>94</v>
      </c>
      <c r="CR1" s="9" t="s">
        <v>95</v>
      </c>
      <c r="CS1" s="9" t="s">
        <v>96</v>
      </c>
      <c r="CT1" s="9" t="s">
        <v>97</v>
      </c>
      <c r="CU1" s="9" t="s">
        <v>98</v>
      </c>
      <c r="CV1" s="9" t="s">
        <v>99</v>
      </c>
      <c r="CW1" s="9" t="s">
        <v>100</v>
      </c>
      <c r="CX1" s="9" t="s">
        <v>101</v>
      </c>
      <c r="CY1" s="9" t="s">
        <v>102</v>
      </c>
      <c r="CZ1" s="9" t="s">
        <v>103</v>
      </c>
      <c r="DA1" s="9" t="s">
        <v>104</v>
      </c>
      <c r="DB1" s="9" t="s">
        <v>105</v>
      </c>
      <c r="DC1" s="9" t="s">
        <v>106</v>
      </c>
      <c r="DD1" s="9" t="s">
        <v>107</v>
      </c>
      <c r="DE1" s="9" t="s">
        <v>108</v>
      </c>
      <c r="DF1" s="9" t="s">
        <v>109</v>
      </c>
      <c r="DG1" s="9" t="s">
        <v>110</v>
      </c>
      <c r="DH1" s="9" t="s">
        <v>111</v>
      </c>
      <c r="DI1" s="9" t="s">
        <v>112</v>
      </c>
      <c r="DJ1" s="9" t="s">
        <v>113</v>
      </c>
      <c r="DK1" s="9" t="s">
        <v>114</v>
      </c>
      <c r="DL1" s="9" t="s">
        <v>115</v>
      </c>
      <c r="DM1" s="9" t="s">
        <v>116</v>
      </c>
      <c r="DN1" s="9" t="s">
        <v>117</v>
      </c>
      <c r="DO1" s="9" t="s">
        <v>118</v>
      </c>
      <c r="DP1" s="9" t="s">
        <v>119</v>
      </c>
      <c r="DQ1" s="9" t="s">
        <v>120</v>
      </c>
      <c r="DR1" s="9" t="s">
        <v>121</v>
      </c>
      <c r="DS1" s="9" t="s">
        <v>122</v>
      </c>
      <c r="DT1" s="9" t="s">
        <v>123</v>
      </c>
      <c r="DU1" s="9" t="s">
        <v>124</v>
      </c>
      <c r="DV1" s="9" t="s">
        <v>125</v>
      </c>
      <c r="DW1" s="9" t="s">
        <v>126</v>
      </c>
      <c r="DX1" s="9" t="s">
        <v>127</v>
      </c>
      <c r="DY1" s="9" t="s">
        <v>128</v>
      </c>
      <c r="DZ1" s="9" t="s">
        <v>129</v>
      </c>
      <c r="EA1" s="9" t="s">
        <v>130</v>
      </c>
      <c r="EB1" s="9" t="s">
        <v>131</v>
      </c>
      <c r="EC1" s="9" t="s">
        <v>132</v>
      </c>
      <c r="ED1" s="9" t="s">
        <v>133</v>
      </c>
      <c r="EE1" s="9" t="s">
        <v>134</v>
      </c>
      <c r="EF1" s="9" t="s">
        <v>135</v>
      </c>
      <c r="EG1" s="9" t="s">
        <v>136</v>
      </c>
      <c r="EH1" s="9" t="s">
        <v>137</v>
      </c>
      <c r="EI1" s="9" t="s">
        <v>138</v>
      </c>
      <c r="EJ1" s="9" t="s">
        <v>139</v>
      </c>
      <c r="EK1" s="9" t="s">
        <v>140</v>
      </c>
      <c r="EL1" s="9" t="s">
        <v>141</v>
      </c>
      <c r="EM1" s="9" t="s">
        <v>142</v>
      </c>
      <c r="EN1" s="9" t="s">
        <v>143</v>
      </c>
      <c r="EO1" s="9" t="s">
        <v>144</v>
      </c>
      <c r="EP1" s="9" t="s">
        <v>145</v>
      </c>
      <c r="EQ1" s="9" t="s">
        <v>146</v>
      </c>
      <c r="ER1" s="9" t="s">
        <v>147</v>
      </c>
      <c r="ES1" s="9" t="s">
        <v>148</v>
      </c>
      <c r="ET1" s="9" t="s">
        <v>149</v>
      </c>
      <c r="EU1" s="9" t="s">
        <v>150</v>
      </c>
      <c r="EV1" s="9" t="s">
        <v>151</v>
      </c>
      <c r="EW1" s="9" t="s">
        <v>152</v>
      </c>
      <c r="EX1" s="9" t="s">
        <v>153</v>
      </c>
      <c r="EY1" s="9" t="s">
        <v>154</v>
      </c>
      <c r="EZ1" s="9" t="s">
        <v>155</v>
      </c>
      <c r="FA1" s="9" t="s">
        <v>156</v>
      </c>
      <c r="FB1" s="9" t="s">
        <v>157</v>
      </c>
      <c r="FC1" s="9" t="s">
        <v>158</v>
      </c>
      <c r="FD1" s="9" t="s">
        <v>159</v>
      </c>
      <c r="FE1" s="9" t="s">
        <v>160</v>
      </c>
      <c r="FF1" s="9" t="s">
        <v>161</v>
      </c>
      <c r="FG1" s="9" t="s">
        <v>162</v>
      </c>
      <c r="FH1" s="9" t="s">
        <v>163</v>
      </c>
      <c r="FI1" s="9" t="s">
        <v>164</v>
      </c>
      <c r="FJ1" s="9" t="s">
        <v>165</v>
      </c>
      <c r="FK1" s="9" t="s">
        <v>166</v>
      </c>
      <c r="FL1" s="9" t="s">
        <v>167</v>
      </c>
      <c r="FM1" s="9" t="s">
        <v>168</v>
      </c>
      <c r="FN1" s="9" t="s">
        <v>169</v>
      </c>
      <c r="FO1" s="9" t="s">
        <v>170</v>
      </c>
    </row>
    <row r="2" spans="1:171">
      <c r="A2" s="12">
        <v>1</v>
      </c>
      <c r="B2" s="13">
        <v>1</v>
      </c>
      <c r="C2" s="13">
        <v>45</v>
      </c>
      <c r="D2" s="13">
        <v>2</v>
      </c>
      <c r="E2" s="13">
        <v>0</v>
      </c>
      <c r="F2" s="13">
        <v>0</v>
      </c>
      <c r="G2" s="13">
        <v>0</v>
      </c>
      <c r="H2" s="13">
        <v>0</v>
      </c>
      <c r="I2" s="13">
        <v>113</v>
      </c>
      <c r="J2" s="13">
        <v>69</v>
      </c>
      <c r="K2" s="13">
        <v>157</v>
      </c>
      <c r="L2" s="13">
        <v>54.4</v>
      </c>
      <c r="M2" s="16">
        <f t="shared" ref="M2:M23" si="0">L2/(K2/100)/(K2/100)</f>
        <v>22.0698608462818</v>
      </c>
      <c r="N2" s="13">
        <v>8</v>
      </c>
      <c r="O2" s="13">
        <v>41</v>
      </c>
      <c r="P2" s="13">
        <v>5.5</v>
      </c>
      <c r="Q2" s="13">
        <v>0.44</v>
      </c>
      <c r="R2" s="13">
        <v>13.5</v>
      </c>
      <c r="S2" s="13">
        <v>44.2</v>
      </c>
      <c r="T2" s="13">
        <v>4.6</v>
      </c>
      <c r="U2" s="13">
        <v>40.8</v>
      </c>
      <c r="V2" s="13">
        <v>31.4</v>
      </c>
      <c r="W2" s="13">
        <v>2.5</v>
      </c>
      <c r="X2" s="13">
        <v>89</v>
      </c>
      <c r="Y2" s="13">
        <v>30</v>
      </c>
      <c r="Z2" s="13">
        <v>333</v>
      </c>
      <c r="AA2" s="13">
        <v>0.1</v>
      </c>
      <c r="AB2" s="13">
        <v>0.01</v>
      </c>
      <c r="AC2" s="13">
        <v>0.9</v>
      </c>
      <c r="AD2" s="13">
        <v>0.07</v>
      </c>
      <c r="AE2" s="13">
        <v>14.9</v>
      </c>
      <c r="AF2" s="13">
        <v>226</v>
      </c>
      <c r="AG2" s="13">
        <v>12</v>
      </c>
      <c r="AH2" s="13">
        <v>0.27</v>
      </c>
      <c r="AI2" s="13">
        <v>62.1</v>
      </c>
      <c r="AJ2" s="13">
        <v>4.9</v>
      </c>
      <c r="AK2" s="13">
        <v>136</v>
      </c>
      <c r="AL2" s="13">
        <v>228</v>
      </c>
      <c r="AM2" s="13">
        <v>12</v>
      </c>
      <c r="AN2" s="13">
        <v>1.8</v>
      </c>
      <c r="AO2" s="13">
        <v>10.3</v>
      </c>
      <c r="AP2" s="13">
        <v>47</v>
      </c>
      <c r="AQ2" s="13">
        <v>12.1</v>
      </c>
      <c r="AR2" s="13">
        <v>2.99</v>
      </c>
      <c r="AS2" s="13">
        <v>1.31</v>
      </c>
      <c r="AT2" s="13">
        <v>4.55</v>
      </c>
      <c r="AU2" s="13">
        <v>0.56</v>
      </c>
      <c r="AV2" s="13">
        <v>3.35</v>
      </c>
      <c r="AW2" s="13">
        <v>4.72</v>
      </c>
      <c r="AX2" s="16">
        <f t="shared" ref="AX2:AX33" si="1">AV2*AW2/22.5</f>
        <v>0.702755555555556</v>
      </c>
      <c r="AY2" s="13">
        <v>44.1</v>
      </c>
      <c r="AZ2" s="13">
        <v>0</v>
      </c>
      <c r="BA2" s="13">
        <v>1.63</v>
      </c>
      <c r="BB2" s="13">
        <v>55</v>
      </c>
      <c r="BC2" s="13">
        <v>9.4</v>
      </c>
      <c r="BD2" s="13">
        <v>15.3</v>
      </c>
      <c r="BE2" s="13">
        <v>5.23</v>
      </c>
      <c r="BF2" s="21">
        <v>0</v>
      </c>
      <c r="BG2" s="13">
        <v>0.01</v>
      </c>
      <c r="BH2" s="13">
        <v>0</v>
      </c>
      <c r="BI2" s="12">
        <v>5.6</v>
      </c>
      <c r="BJ2" s="12">
        <v>11</v>
      </c>
      <c r="BK2" s="12">
        <v>11.2</v>
      </c>
      <c r="BL2" s="12">
        <v>46</v>
      </c>
      <c r="BM2" s="12">
        <v>16.8</v>
      </c>
      <c r="BN2" s="12">
        <v>3.25</v>
      </c>
      <c r="BO2" s="12">
        <v>1.31</v>
      </c>
      <c r="BP2" s="12">
        <v>4.84</v>
      </c>
      <c r="BQ2" s="12">
        <v>0.62</v>
      </c>
      <c r="BR2" s="12">
        <f t="shared" ref="BR2:BR33" si="2">BY2*BZ2/22.5</f>
        <v>0.361777777777778</v>
      </c>
      <c r="BS2" s="12">
        <v>41.7</v>
      </c>
      <c r="BT2" s="12" t="s">
        <v>171</v>
      </c>
      <c r="BU2" s="12">
        <v>13</v>
      </c>
      <c r="BV2" s="12">
        <v>18</v>
      </c>
      <c r="BW2" s="12">
        <v>229</v>
      </c>
      <c r="BX2" s="12">
        <v>55</v>
      </c>
      <c r="BY2" s="12">
        <v>1.85</v>
      </c>
      <c r="BZ2" s="12">
        <v>4.4</v>
      </c>
      <c r="CA2" s="12">
        <v>1.39</v>
      </c>
      <c r="CB2" s="13">
        <v>15.29</v>
      </c>
      <c r="CC2" s="13">
        <v>1</v>
      </c>
      <c r="CD2" s="13">
        <v>54.96</v>
      </c>
      <c r="CE2" s="13">
        <v>1</v>
      </c>
      <c r="CF2" s="18">
        <v>5.9</v>
      </c>
      <c r="CG2" s="18">
        <v>41.5</v>
      </c>
      <c r="CH2" s="18">
        <v>5.9</v>
      </c>
      <c r="CI2" s="18">
        <v>0.35</v>
      </c>
      <c r="CJ2" s="18">
        <v>13.1</v>
      </c>
      <c r="CK2" s="18">
        <v>43.4</v>
      </c>
      <c r="CL2" s="18">
        <v>4.7</v>
      </c>
      <c r="CM2" s="18">
        <v>42.9</v>
      </c>
      <c r="CN2" s="18">
        <v>39.8</v>
      </c>
      <c r="CO2" s="18">
        <v>2.4</v>
      </c>
      <c r="CP2" s="18">
        <v>91</v>
      </c>
      <c r="CQ2" s="18">
        <v>30</v>
      </c>
      <c r="CR2" s="18">
        <v>333</v>
      </c>
      <c r="CS2" s="18">
        <v>0.3</v>
      </c>
      <c r="CT2" s="18">
        <v>0.02</v>
      </c>
      <c r="CU2" s="18">
        <v>1.4</v>
      </c>
      <c r="CV2" s="18">
        <v>0.08</v>
      </c>
      <c r="CW2" s="18">
        <v>15.1</v>
      </c>
      <c r="CX2" s="18">
        <v>235</v>
      </c>
      <c r="CY2" s="18">
        <v>12</v>
      </c>
      <c r="CZ2" s="18">
        <v>0.28</v>
      </c>
      <c r="DA2" s="18">
        <v>52.6</v>
      </c>
      <c r="DB2" s="18">
        <v>3.1</v>
      </c>
      <c r="DC2" s="18">
        <v>143</v>
      </c>
      <c r="DD2" s="18">
        <v>4.4</v>
      </c>
      <c r="DE2" s="18">
        <v>11</v>
      </c>
      <c r="DF2" s="18">
        <v>14.1</v>
      </c>
      <c r="DG2" s="18">
        <v>48</v>
      </c>
      <c r="DH2" s="18">
        <v>18.5</v>
      </c>
      <c r="DI2" s="18">
        <v>3.79</v>
      </c>
      <c r="DJ2" s="18">
        <v>1.37</v>
      </c>
      <c r="DK2" s="18">
        <v>5.39</v>
      </c>
      <c r="DL2" s="18">
        <v>0.5</v>
      </c>
      <c r="DM2" s="18">
        <f t="shared" ref="DM2:DM33" si="3">DU2*DT2/22.5</f>
        <v>0.791666666666667</v>
      </c>
      <c r="DN2" s="18">
        <v>40.7</v>
      </c>
      <c r="DO2" s="18">
        <v>0.59</v>
      </c>
      <c r="DP2" s="18">
        <v>11</v>
      </c>
      <c r="DQ2" s="18">
        <v>13</v>
      </c>
      <c r="DR2" s="18">
        <v>237</v>
      </c>
      <c r="DS2" s="18">
        <v>59</v>
      </c>
      <c r="DT2" s="18">
        <v>3.75</v>
      </c>
      <c r="DU2" s="18">
        <v>4.75</v>
      </c>
      <c r="DV2" s="18">
        <v>1.18</v>
      </c>
      <c r="DW2" s="13">
        <v>15.62</v>
      </c>
      <c r="DX2" s="13">
        <v>1</v>
      </c>
      <c r="DY2" s="13">
        <v>22.65</v>
      </c>
      <c r="DZ2" s="13">
        <v>1</v>
      </c>
      <c r="EA2" s="18">
        <v>245</v>
      </c>
      <c r="EB2" s="18">
        <v>8.5</v>
      </c>
      <c r="EC2" s="18">
        <v>4.5</v>
      </c>
      <c r="ED2" s="18">
        <v>2.6</v>
      </c>
      <c r="EE2" s="18">
        <v>30.1</v>
      </c>
      <c r="EF2" s="18">
        <v>53.3</v>
      </c>
      <c r="EG2" s="18">
        <v>4.6</v>
      </c>
      <c r="EH2" s="18">
        <v>5.3</v>
      </c>
      <c r="EI2" s="18">
        <v>0.45</v>
      </c>
      <c r="EJ2" s="18">
        <v>12.6</v>
      </c>
      <c r="EK2" s="18">
        <v>43</v>
      </c>
      <c r="EL2" s="18">
        <v>41.5</v>
      </c>
      <c r="EM2" s="18">
        <v>92</v>
      </c>
      <c r="EN2" s="18">
        <v>31</v>
      </c>
      <c r="EO2" s="18">
        <v>333</v>
      </c>
      <c r="EP2" s="18">
        <v>0.6</v>
      </c>
      <c r="EQ2" s="18">
        <v>0.05</v>
      </c>
      <c r="ER2" s="18">
        <v>10.7</v>
      </c>
      <c r="ES2" s="18">
        <v>0.91</v>
      </c>
      <c r="ET2" s="18">
        <v>14</v>
      </c>
      <c r="EU2" s="18">
        <v>35.6</v>
      </c>
      <c r="EV2" s="18">
        <v>11.3</v>
      </c>
      <c r="EW2" s="18">
        <v>0.28</v>
      </c>
      <c r="EX2" s="18">
        <v>138</v>
      </c>
      <c r="EY2" s="18">
        <v>12</v>
      </c>
      <c r="EZ2" s="18">
        <v>41</v>
      </c>
      <c r="FA2" s="18">
        <v>5.3</v>
      </c>
      <c r="FB2" s="18">
        <v>4.2</v>
      </c>
      <c r="FC2" s="18">
        <v>1.23</v>
      </c>
      <c r="FD2" s="18">
        <v>5.69</v>
      </c>
      <c r="FE2" s="18">
        <v>0.58</v>
      </c>
      <c r="FF2" s="18">
        <v>1.00352</v>
      </c>
      <c r="FG2" s="18">
        <v>41.6</v>
      </c>
      <c r="FH2" s="18">
        <v>0.93</v>
      </c>
      <c r="FI2" s="18">
        <v>14</v>
      </c>
      <c r="FJ2" s="18">
        <v>18</v>
      </c>
      <c r="FK2" s="18">
        <v>4.48</v>
      </c>
      <c r="FL2" s="18">
        <v>5.04</v>
      </c>
      <c r="FM2" s="18">
        <v>58</v>
      </c>
      <c r="FN2" s="18">
        <v>255</v>
      </c>
      <c r="FO2" s="18">
        <v>1.29</v>
      </c>
    </row>
    <row r="3" spans="1:171">
      <c r="A3" s="12">
        <v>2</v>
      </c>
      <c r="B3" s="13">
        <v>1</v>
      </c>
      <c r="C3" s="13">
        <v>53</v>
      </c>
      <c r="D3" s="13">
        <v>1</v>
      </c>
      <c r="E3" s="13">
        <v>1</v>
      </c>
      <c r="F3" s="13">
        <v>0</v>
      </c>
      <c r="G3" s="13">
        <v>0</v>
      </c>
      <c r="H3" s="13">
        <v>1</v>
      </c>
      <c r="I3" s="17">
        <v>135</v>
      </c>
      <c r="J3" s="17">
        <v>95</v>
      </c>
      <c r="K3" s="13">
        <v>174</v>
      </c>
      <c r="L3" s="13">
        <v>67.8</v>
      </c>
      <c r="M3" s="16">
        <f t="shared" si="0"/>
        <v>22.3939754260801</v>
      </c>
      <c r="N3" s="13">
        <v>6.6</v>
      </c>
      <c r="O3" s="13">
        <v>37.1</v>
      </c>
      <c r="P3" s="13">
        <v>5.1</v>
      </c>
      <c r="Q3" s="13">
        <v>0.34</v>
      </c>
      <c r="R3" s="13">
        <v>14.7</v>
      </c>
      <c r="S3" s="13">
        <v>43.1</v>
      </c>
      <c r="T3" s="13">
        <v>6.4</v>
      </c>
      <c r="U3" s="13">
        <v>51.5</v>
      </c>
      <c r="V3" s="13">
        <v>28.5</v>
      </c>
      <c r="W3" s="13">
        <v>1.9</v>
      </c>
      <c r="X3" s="13">
        <v>81</v>
      </c>
      <c r="Y3" s="13">
        <v>26</v>
      </c>
      <c r="Z3" s="13">
        <v>320</v>
      </c>
      <c r="AA3" s="13">
        <v>1.1</v>
      </c>
      <c r="AB3" s="13">
        <v>0.39</v>
      </c>
      <c r="AC3" s="13">
        <v>5.9</v>
      </c>
      <c r="AD3" s="13">
        <v>0.07</v>
      </c>
      <c r="AE3" s="13">
        <v>16.1</v>
      </c>
      <c r="AF3" s="13">
        <v>147</v>
      </c>
      <c r="AG3" s="13">
        <v>11.2</v>
      </c>
      <c r="AH3" s="13">
        <v>0.17</v>
      </c>
      <c r="AI3" s="13">
        <v>59.4</v>
      </c>
      <c r="AJ3" s="13">
        <v>4</v>
      </c>
      <c r="AK3" s="13">
        <v>165</v>
      </c>
      <c r="AL3" s="13">
        <v>368</v>
      </c>
      <c r="AM3" s="13">
        <v>25</v>
      </c>
      <c r="AN3" s="13">
        <v>4.6</v>
      </c>
      <c r="AO3" s="13">
        <v>16.2</v>
      </c>
      <c r="AP3" s="13">
        <v>75</v>
      </c>
      <c r="AQ3" s="13">
        <v>20.8</v>
      </c>
      <c r="AR3" s="13">
        <v>3.66</v>
      </c>
      <c r="AS3" s="17">
        <v>1.21</v>
      </c>
      <c r="AT3" s="13">
        <v>5.58</v>
      </c>
      <c r="AU3" s="17">
        <v>1.56</v>
      </c>
      <c r="AV3" s="17">
        <v>3.67</v>
      </c>
      <c r="AW3" s="13">
        <v>6.9</v>
      </c>
      <c r="AX3" s="16">
        <f t="shared" si="1"/>
        <v>1.12546666666667</v>
      </c>
      <c r="AY3" s="13">
        <v>53</v>
      </c>
      <c r="AZ3" s="13">
        <v>0</v>
      </c>
      <c r="BA3" s="13">
        <v>0.88</v>
      </c>
      <c r="BB3" s="13">
        <v>73</v>
      </c>
      <c r="BC3" s="13">
        <v>25.4</v>
      </c>
      <c r="BD3" s="13">
        <v>22.4</v>
      </c>
      <c r="BE3" s="13">
        <v>5.19</v>
      </c>
      <c r="BF3" s="21">
        <v>0</v>
      </c>
      <c r="BG3" s="13">
        <v>2.93</v>
      </c>
      <c r="BH3" s="13">
        <v>1</v>
      </c>
      <c r="BI3" s="12">
        <v>7.1</v>
      </c>
      <c r="BJ3" s="12">
        <v>23</v>
      </c>
      <c r="BK3" s="12">
        <v>11.6</v>
      </c>
      <c r="BL3" s="12">
        <v>64</v>
      </c>
      <c r="BM3" s="12">
        <v>18.7</v>
      </c>
      <c r="BN3" s="12">
        <v>2.45</v>
      </c>
      <c r="BO3" s="12">
        <v>1.22</v>
      </c>
      <c r="BP3" s="12">
        <v>4.2</v>
      </c>
      <c r="BQ3" s="12">
        <v>1.16</v>
      </c>
      <c r="BR3" s="12">
        <f t="shared" si="2"/>
        <v>0.732337777777778</v>
      </c>
      <c r="BS3" s="12">
        <v>45.3</v>
      </c>
      <c r="BT3" s="12">
        <v>0.57</v>
      </c>
      <c r="BU3" s="12">
        <v>18</v>
      </c>
      <c r="BV3" s="12">
        <v>16</v>
      </c>
      <c r="BW3" s="12">
        <v>369</v>
      </c>
      <c r="BX3" s="12">
        <v>74</v>
      </c>
      <c r="BY3" s="12">
        <v>3.44</v>
      </c>
      <c r="BZ3" s="12">
        <v>4.79</v>
      </c>
      <c r="CA3" s="12">
        <v>0.89</v>
      </c>
      <c r="CB3" s="13">
        <v>13.58</v>
      </c>
      <c r="CC3" s="13">
        <v>1</v>
      </c>
      <c r="CD3" s="13">
        <v>36.1</v>
      </c>
      <c r="CE3" s="13">
        <v>1</v>
      </c>
      <c r="CF3" s="18">
        <v>5.5</v>
      </c>
      <c r="CG3" s="18">
        <v>31.9</v>
      </c>
      <c r="CH3" s="18">
        <v>5.5</v>
      </c>
      <c r="CI3" s="18">
        <v>0.3</v>
      </c>
      <c r="CJ3" s="18">
        <v>15.6</v>
      </c>
      <c r="CK3" s="18">
        <v>46.4</v>
      </c>
      <c r="CL3" s="18">
        <v>6.2</v>
      </c>
      <c r="CM3" s="18">
        <v>53.3</v>
      </c>
      <c r="CN3" s="18">
        <v>31</v>
      </c>
      <c r="CO3" s="18">
        <v>1.7</v>
      </c>
      <c r="CP3" s="18">
        <v>86</v>
      </c>
      <c r="CQ3" s="18">
        <v>27</v>
      </c>
      <c r="CR3" s="18">
        <v>315</v>
      </c>
      <c r="CS3" s="18">
        <v>1.5</v>
      </c>
      <c r="CT3" s="18">
        <v>0.08</v>
      </c>
      <c r="CU3" s="18">
        <v>6.2</v>
      </c>
      <c r="CV3" s="18">
        <v>0.34</v>
      </c>
      <c r="CW3" s="18">
        <v>14.5</v>
      </c>
      <c r="CX3" s="18">
        <v>177</v>
      </c>
      <c r="CY3" s="18">
        <v>10.9</v>
      </c>
      <c r="CZ3" s="18">
        <v>0.19</v>
      </c>
      <c r="DA3" s="18">
        <v>55.8</v>
      </c>
      <c r="DB3" s="18">
        <v>3.1</v>
      </c>
      <c r="DC3" s="18">
        <v>168</v>
      </c>
      <c r="DD3" s="18">
        <v>4</v>
      </c>
      <c r="DE3" s="18">
        <v>23</v>
      </c>
      <c r="DF3" s="18">
        <v>7.8</v>
      </c>
      <c r="DG3" s="18">
        <v>68</v>
      </c>
      <c r="DH3" s="18">
        <v>11.8</v>
      </c>
      <c r="DI3" s="18">
        <v>3.05</v>
      </c>
      <c r="DJ3" s="18">
        <v>1.18</v>
      </c>
      <c r="DK3" s="18">
        <v>4.83</v>
      </c>
      <c r="DL3" s="18">
        <v>1.33</v>
      </c>
      <c r="DM3" s="18">
        <f t="shared" si="3"/>
        <v>1.20765333333333</v>
      </c>
      <c r="DN3" s="18">
        <v>47.5</v>
      </c>
      <c r="DO3" s="18">
        <v>0.9</v>
      </c>
      <c r="DP3" s="18">
        <v>19</v>
      </c>
      <c r="DQ3" s="18">
        <v>19</v>
      </c>
      <c r="DR3" s="18">
        <v>391</v>
      </c>
      <c r="DS3" s="18">
        <v>74</v>
      </c>
      <c r="DT3" s="18">
        <v>5.37</v>
      </c>
      <c r="DU3" s="18">
        <v>5.06</v>
      </c>
      <c r="DV3" s="18">
        <v>1</v>
      </c>
      <c r="DW3" s="13">
        <v>10</v>
      </c>
      <c r="DX3" s="13">
        <v>1</v>
      </c>
      <c r="DY3" s="13">
        <v>18.41</v>
      </c>
      <c r="DZ3" s="13">
        <v>1</v>
      </c>
      <c r="EA3" s="18">
        <v>250</v>
      </c>
      <c r="EB3" s="18">
        <v>5.4</v>
      </c>
      <c r="EC3" s="18">
        <v>4.5</v>
      </c>
      <c r="ED3" s="18">
        <v>1.8</v>
      </c>
      <c r="EE3" s="18">
        <v>33.5</v>
      </c>
      <c r="EF3" s="18">
        <v>59.7</v>
      </c>
      <c r="EG3" s="18">
        <v>3.2</v>
      </c>
      <c r="EH3" s="18">
        <v>5.6</v>
      </c>
      <c r="EI3" s="18">
        <v>0.3</v>
      </c>
      <c r="EJ3" s="18">
        <v>11.7</v>
      </c>
      <c r="EK3" s="18">
        <v>40.2</v>
      </c>
      <c r="EL3" s="18">
        <v>42.6</v>
      </c>
      <c r="EM3" s="18">
        <v>94</v>
      </c>
      <c r="EN3" s="18">
        <v>32</v>
      </c>
      <c r="EO3" s="18">
        <v>340</v>
      </c>
      <c r="EP3" s="18">
        <v>0.6</v>
      </c>
      <c r="EQ3" s="18">
        <v>0.03</v>
      </c>
      <c r="ER3" s="18">
        <v>0.6</v>
      </c>
      <c r="ES3" s="18">
        <v>0.03</v>
      </c>
      <c r="ET3" s="18">
        <v>13.1</v>
      </c>
      <c r="EU3" s="18">
        <v>35.2</v>
      </c>
      <c r="EV3" s="18">
        <v>11.2</v>
      </c>
      <c r="EW3" s="18">
        <v>0.28</v>
      </c>
      <c r="EX3" s="18">
        <v>145</v>
      </c>
      <c r="EY3" s="18">
        <v>27</v>
      </c>
      <c r="EZ3" s="18">
        <v>120</v>
      </c>
      <c r="FA3" s="18">
        <v>14.9</v>
      </c>
      <c r="FB3" s="18">
        <v>4.06</v>
      </c>
      <c r="FC3" s="18">
        <v>1.18</v>
      </c>
      <c r="FD3" s="18">
        <v>5.91</v>
      </c>
      <c r="FE3" s="18">
        <v>1.47</v>
      </c>
      <c r="FF3" s="18">
        <v>2.30444444444444</v>
      </c>
      <c r="FG3" s="18">
        <v>46.9</v>
      </c>
      <c r="FH3" s="18">
        <v>0.97</v>
      </c>
      <c r="FI3" s="18">
        <v>42</v>
      </c>
      <c r="FJ3" s="18">
        <v>29</v>
      </c>
      <c r="FK3" s="18">
        <v>5</v>
      </c>
      <c r="FL3" s="18">
        <v>10.37</v>
      </c>
      <c r="FM3" s="18">
        <v>53</v>
      </c>
      <c r="FN3" s="18">
        <v>390</v>
      </c>
      <c r="FO3" s="18">
        <v>0.69</v>
      </c>
    </row>
    <row r="4" spans="1:171">
      <c r="A4" s="12">
        <v>3</v>
      </c>
      <c r="B4" s="13">
        <v>1</v>
      </c>
      <c r="C4" s="13">
        <v>58</v>
      </c>
      <c r="D4" s="13">
        <v>1</v>
      </c>
      <c r="E4" s="13">
        <v>1</v>
      </c>
      <c r="F4" s="13">
        <v>0</v>
      </c>
      <c r="G4" s="13">
        <v>0</v>
      </c>
      <c r="H4" s="13">
        <v>0</v>
      </c>
      <c r="I4" s="17">
        <v>178</v>
      </c>
      <c r="J4" s="17">
        <v>110</v>
      </c>
      <c r="K4" s="13">
        <v>153</v>
      </c>
      <c r="L4" s="13">
        <v>68.5</v>
      </c>
      <c r="M4" s="16">
        <f t="shared" si="0"/>
        <v>29.2622495621342</v>
      </c>
      <c r="N4" s="13">
        <v>8.1</v>
      </c>
      <c r="O4" s="13">
        <v>41.4</v>
      </c>
      <c r="P4" s="13">
        <v>4.8</v>
      </c>
      <c r="Q4" s="13">
        <v>0.39</v>
      </c>
      <c r="R4" s="13">
        <v>12.2</v>
      </c>
      <c r="S4" s="13">
        <v>41</v>
      </c>
      <c r="T4" s="13">
        <v>5.5</v>
      </c>
      <c r="U4" s="13">
        <v>50.1</v>
      </c>
      <c r="V4" s="13">
        <v>30.8</v>
      </c>
      <c r="W4" s="13">
        <v>2.5</v>
      </c>
      <c r="X4" s="13">
        <v>91</v>
      </c>
      <c r="Y4" s="13">
        <v>31</v>
      </c>
      <c r="Z4" s="13">
        <v>343</v>
      </c>
      <c r="AA4" s="13">
        <v>0.9</v>
      </c>
      <c r="AB4" s="13">
        <v>0.07</v>
      </c>
      <c r="AC4" s="13">
        <v>6.2</v>
      </c>
      <c r="AD4" s="13">
        <v>0.5</v>
      </c>
      <c r="AE4" s="13">
        <v>15.3</v>
      </c>
      <c r="AF4" s="13">
        <v>250</v>
      </c>
      <c r="AG4" s="13">
        <v>11.9</v>
      </c>
      <c r="AH4" s="13">
        <v>0.3</v>
      </c>
      <c r="AI4" s="13">
        <v>57.3</v>
      </c>
      <c r="AJ4" s="13">
        <v>4.6</v>
      </c>
      <c r="AK4" s="13">
        <v>172</v>
      </c>
      <c r="AL4" s="18">
        <v>366</v>
      </c>
      <c r="AM4" s="13">
        <v>30</v>
      </c>
      <c r="AN4" s="13">
        <v>3.5</v>
      </c>
      <c r="AO4" s="13">
        <v>13.7</v>
      </c>
      <c r="AP4" s="13">
        <v>86</v>
      </c>
      <c r="AQ4" s="13">
        <v>17.2</v>
      </c>
      <c r="AR4" s="13">
        <v>3.23</v>
      </c>
      <c r="AS4" s="17">
        <v>1.06</v>
      </c>
      <c r="AT4" s="13">
        <v>5.17</v>
      </c>
      <c r="AU4" s="17">
        <v>1.94</v>
      </c>
      <c r="AV4" s="17">
        <v>3.6</v>
      </c>
      <c r="AW4" s="13">
        <v>7.82</v>
      </c>
      <c r="AX4" s="16">
        <f t="shared" si="1"/>
        <v>1.2512</v>
      </c>
      <c r="AY4" s="13">
        <v>48.9</v>
      </c>
      <c r="AZ4" s="13">
        <v>0.36</v>
      </c>
      <c r="BA4" s="13">
        <v>1</v>
      </c>
      <c r="BB4" s="13">
        <v>68</v>
      </c>
      <c r="BC4" s="13">
        <v>22.5</v>
      </c>
      <c r="BD4" s="13">
        <v>22.5</v>
      </c>
      <c r="BE4" s="13">
        <v>9.06</v>
      </c>
      <c r="BF4" s="21">
        <v>0</v>
      </c>
      <c r="BG4" s="13">
        <v>5.66</v>
      </c>
      <c r="BH4" s="13">
        <v>1</v>
      </c>
      <c r="BI4" s="12">
        <v>5.6</v>
      </c>
      <c r="BJ4" s="12">
        <v>25</v>
      </c>
      <c r="BK4" s="12">
        <v>14.6</v>
      </c>
      <c r="BL4" s="12">
        <v>76</v>
      </c>
      <c r="BM4" s="12">
        <v>20.2</v>
      </c>
      <c r="BN4" s="12">
        <v>3.94</v>
      </c>
      <c r="BO4" s="12">
        <v>1.14</v>
      </c>
      <c r="BP4" s="12">
        <v>5.64</v>
      </c>
      <c r="BQ4" s="12">
        <v>1.24</v>
      </c>
      <c r="BR4" s="12">
        <f t="shared" si="2"/>
        <v>1.55777777777778</v>
      </c>
      <c r="BS4" s="12">
        <v>44.9</v>
      </c>
      <c r="BT4" s="12" t="s">
        <v>171</v>
      </c>
      <c r="BU4" s="12">
        <v>20</v>
      </c>
      <c r="BV4" s="12">
        <v>19</v>
      </c>
      <c r="BW4" s="12">
        <v>310</v>
      </c>
      <c r="BX4" s="12">
        <v>69</v>
      </c>
      <c r="BY4" s="12">
        <v>7.01</v>
      </c>
      <c r="BZ4" s="12">
        <v>5</v>
      </c>
      <c r="CA4" s="12">
        <v>0.95</v>
      </c>
      <c r="CB4" s="13">
        <v>139.5</v>
      </c>
      <c r="CC4" s="13">
        <v>1</v>
      </c>
      <c r="CD4" s="13">
        <v>71.6</v>
      </c>
      <c r="CE4" s="13">
        <v>1</v>
      </c>
      <c r="CF4" s="18">
        <v>8.3</v>
      </c>
      <c r="CG4" s="18">
        <v>31.8</v>
      </c>
      <c r="CH4" s="18">
        <v>6.2</v>
      </c>
      <c r="CI4" s="18">
        <v>0.51</v>
      </c>
      <c r="CJ4" s="18">
        <v>12.3</v>
      </c>
      <c r="CK4" s="18">
        <v>41.9</v>
      </c>
      <c r="CL4" s="18">
        <v>5.3</v>
      </c>
      <c r="CM4" s="18">
        <v>48.6</v>
      </c>
      <c r="CN4" s="18">
        <v>28</v>
      </c>
      <c r="CO4" s="18">
        <v>2.3</v>
      </c>
      <c r="CP4" s="18">
        <v>92</v>
      </c>
      <c r="CQ4" s="18">
        <v>31</v>
      </c>
      <c r="CR4" s="18">
        <v>333</v>
      </c>
      <c r="CS4" s="18">
        <v>1.8</v>
      </c>
      <c r="CT4" s="18">
        <v>0.15</v>
      </c>
      <c r="CU4" s="18">
        <v>9.3</v>
      </c>
      <c r="CV4" s="18">
        <v>0.77</v>
      </c>
      <c r="CW4" s="18">
        <v>13.1</v>
      </c>
      <c r="CX4" s="18">
        <v>306</v>
      </c>
      <c r="CY4" s="18">
        <v>10.9</v>
      </c>
      <c r="CZ4" s="18">
        <v>0.33</v>
      </c>
      <c r="DA4" s="18">
        <v>54.7</v>
      </c>
      <c r="DB4" s="18">
        <v>4.5</v>
      </c>
      <c r="DC4" s="18">
        <v>162</v>
      </c>
      <c r="DD4" s="18">
        <v>6</v>
      </c>
      <c r="DE4" s="18">
        <v>31</v>
      </c>
      <c r="DF4" s="18">
        <v>14.7</v>
      </c>
      <c r="DG4" s="18">
        <v>82</v>
      </c>
      <c r="DH4" s="18">
        <v>20.7</v>
      </c>
      <c r="DI4" s="18">
        <v>4.17</v>
      </c>
      <c r="DJ4" s="18">
        <v>1.03</v>
      </c>
      <c r="DK4" s="18">
        <v>5.97</v>
      </c>
      <c r="DL4" s="18">
        <v>1.7</v>
      </c>
      <c r="DM4" s="18">
        <f t="shared" si="3"/>
        <v>1.35669333333333</v>
      </c>
      <c r="DN4" s="18">
        <v>47.6</v>
      </c>
      <c r="DO4" s="18" t="s">
        <v>171</v>
      </c>
      <c r="DP4" s="18">
        <v>24</v>
      </c>
      <c r="DQ4" s="18">
        <v>19</v>
      </c>
      <c r="DR4" s="18">
        <v>316</v>
      </c>
      <c r="DS4" s="18">
        <v>68</v>
      </c>
      <c r="DT4" s="18">
        <v>6.44</v>
      </c>
      <c r="DU4" s="18">
        <v>4.74</v>
      </c>
      <c r="DV4" s="18">
        <v>0.79</v>
      </c>
      <c r="DW4" s="13">
        <v>27.35</v>
      </c>
      <c r="DX4" s="13">
        <v>1</v>
      </c>
      <c r="DY4" s="13">
        <v>12.72</v>
      </c>
      <c r="DZ4" s="13">
        <v>1</v>
      </c>
      <c r="EA4" s="18">
        <v>257</v>
      </c>
      <c r="EB4" s="18">
        <v>7.3</v>
      </c>
      <c r="EC4" s="18">
        <v>5.1</v>
      </c>
      <c r="ED4" s="18">
        <v>1.9</v>
      </c>
      <c r="EE4" s="18">
        <v>25.5</v>
      </c>
      <c r="EF4" s="18">
        <v>59.4</v>
      </c>
      <c r="EG4" s="18">
        <v>4.3</v>
      </c>
      <c r="EH4" s="18">
        <v>8</v>
      </c>
      <c r="EI4" s="18">
        <v>0.58</v>
      </c>
      <c r="EJ4" s="18">
        <v>12</v>
      </c>
      <c r="EK4" s="18">
        <v>40.7</v>
      </c>
      <c r="EL4" s="18">
        <v>47.5</v>
      </c>
      <c r="EM4" s="18">
        <v>92</v>
      </c>
      <c r="EN4" s="18">
        <v>32</v>
      </c>
      <c r="EO4" s="18">
        <v>341</v>
      </c>
      <c r="EP4" s="18">
        <v>0.8</v>
      </c>
      <c r="EQ4" s="18">
        <v>0.06</v>
      </c>
      <c r="ER4" s="18">
        <v>6.3</v>
      </c>
      <c r="ES4" s="18">
        <v>0.46</v>
      </c>
      <c r="ET4" s="18">
        <v>13.3</v>
      </c>
      <c r="EU4" s="18">
        <v>35.4</v>
      </c>
      <c r="EV4" s="18">
        <v>11.4</v>
      </c>
      <c r="EW4" s="18">
        <v>0.29</v>
      </c>
      <c r="EX4" s="18">
        <v>162</v>
      </c>
      <c r="EY4" s="18">
        <v>27</v>
      </c>
      <c r="EZ4" s="18">
        <v>80</v>
      </c>
      <c r="FA4" s="18">
        <v>16.4</v>
      </c>
      <c r="FB4" s="18">
        <v>3.49</v>
      </c>
      <c r="FC4" s="18">
        <v>0.81</v>
      </c>
      <c r="FD4" s="18">
        <v>5.27</v>
      </c>
      <c r="FE4" s="18">
        <v>2.13</v>
      </c>
      <c r="FF4" s="18">
        <v>1.59180444444444</v>
      </c>
      <c r="FG4" s="18">
        <v>45.2</v>
      </c>
      <c r="FH4" s="18">
        <v>1.36</v>
      </c>
      <c r="FI4" s="18">
        <v>33</v>
      </c>
      <c r="FJ4" s="18">
        <v>27</v>
      </c>
      <c r="FK4" s="18">
        <v>4.58</v>
      </c>
      <c r="FL4" s="18">
        <v>7.82</v>
      </c>
      <c r="FM4" s="18">
        <v>67</v>
      </c>
      <c r="FN4" s="18">
        <v>386</v>
      </c>
      <c r="FO4" s="18">
        <v>0.82</v>
      </c>
    </row>
    <row r="5" spans="1:171">
      <c r="A5" s="12">
        <v>4</v>
      </c>
      <c r="B5" s="13">
        <v>1</v>
      </c>
      <c r="C5" s="13">
        <v>50</v>
      </c>
      <c r="D5" s="13">
        <v>1</v>
      </c>
      <c r="E5" s="13">
        <v>0</v>
      </c>
      <c r="F5" s="13">
        <v>0</v>
      </c>
      <c r="G5" s="13">
        <v>1</v>
      </c>
      <c r="H5" s="13">
        <v>1</v>
      </c>
      <c r="I5" s="17">
        <v>135</v>
      </c>
      <c r="J5" s="17">
        <v>79</v>
      </c>
      <c r="K5" s="13">
        <v>175</v>
      </c>
      <c r="L5" s="13">
        <v>77.6</v>
      </c>
      <c r="M5" s="16">
        <f t="shared" si="0"/>
        <v>25.3387755102041</v>
      </c>
      <c r="N5" s="13">
        <v>7</v>
      </c>
      <c r="O5" s="13">
        <v>42.7</v>
      </c>
      <c r="P5" s="13">
        <v>6.6</v>
      </c>
      <c r="Q5" s="18">
        <v>0.46</v>
      </c>
      <c r="R5" s="13">
        <v>12.7</v>
      </c>
      <c r="S5" s="13">
        <v>42</v>
      </c>
      <c r="T5" s="13">
        <v>5.7</v>
      </c>
      <c r="U5" s="13">
        <v>52.1</v>
      </c>
      <c r="V5" s="13">
        <v>38.3</v>
      </c>
      <c r="W5" s="13">
        <v>2.7</v>
      </c>
      <c r="X5" s="13">
        <v>92</v>
      </c>
      <c r="Y5" s="13">
        <v>31</v>
      </c>
      <c r="Z5" s="13">
        <v>338</v>
      </c>
      <c r="AA5" s="13">
        <v>0.3</v>
      </c>
      <c r="AB5" s="13">
        <v>0.02</v>
      </c>
      <c r="AC5" s="13">
        <v>0.4</v>
      </c>
      <c r="AD5" s="13">
        <v>0.03</v>
      </c>
      <c r="AE5" s="13">
        <v>15.7</v>
      </c>
      <c r="AF5" s="13">
        <v>190</v>
      </c>
      <c r="AG5" s="13">
        <v>12.1</v>
      </c>
      <c r="AH5" s="13">
        <v>0.23</v>
      </c>
      <c r="AI5" s="13">
        <v>54.4</v>
      </c>
      <c r="AJ5" s="13">
        <v>3.8</v>
      </c>
      <c r="AK5" s="13">
        <v>176</v>
      </c>
      <c r="AL5" s="13">
        <v>507</v>
      </c>
      <c r="AM5" s="13">
        <v>32</v>
      </c>
      <c r="AN5" s="13">
        <v>5.9</v>
      </c>
      <c r="AO5" s="13">
        <v>26.1</v>
      </c>
      <c r="AP5" s="13">
        <v>96</v>
      </c>
      <c r="AQ5" s="13">
        <v>32</v>
      </c>
      <c r="AR5" s="13">
        <v>4.25</v>
      </c>
      <c r="AS5" s="17">
        <v>1.23</v>
      </c>
      <c r="AT5" s="13">
        <v>6.23</v>
      </c>
      <c r="AU5" s="17">
        <v>1.66</v>
      </c>
      <c r="AV5" s="17">
        <v>3.58</v>
      </c>
      <c r="AW5" s="13">
        <v>27.07</v>
      </c>
      <c r="AX5" s="16">
        <f t="shared" si="1"/>
        <v>4.30713777777778</v>
      </c>
      <c r="AY5" s="13">
        <v>49.8</v>
      </c>
      <c r="AZ5" s="13">
        <v>1.38</v>
      </c>
      <c r="BA5" s="13">
        <v>1.03</v>
      </c>
      <c r="BB5" s="13">
        <v>79</v>
      </c>
      <c r="BC5" s="13">
        <v>17.1</v>
      </c>
      <c r="BD5" s="13">
        <v>17.6</v>
      </c>
      <c r="BE5" s="13">
        <v>9.05</v>
      </c>
      <c r="BF5" s="21">
        <v>0</v>
      </c>
      <c r="BG5" s="13">
        <v>10.88</v>
      </c>
      <c r="BH5" s="13">
        <v>1</v>
      </c>
      <c r="BI5" s="12">
        <v>9.2</v>
      </c>
      <c r="BJ5" s="12">
        <v>29</v>
      </c>
      <c r="BK5" s="12">
        <v>19.1</v>
      </c>
      <c r="BL5" s="12">
        <v>86</v>
      </c>
      <c r="BM5" s="12">
        <v>28.3</v>
      </c>
      <c r="BN5" s="12">
        <v>3.37</v>
      </c>
      <c r="BO5" s="12">
        <v>1.07</v>
      </c>
      <c r="BP5" s="12">
        <v>5.35</v>
      </c>
      <c r="BQ5" s="12">
        <v>2.01</v>
      </c>
      <c r="BR5" s="12">
        <f t="shared" si="2"/>
        <v>2.61437333333333</v>
      </c>
      <c r="BS5" s="12">
        <v>43.3</v>
      </c>
      <c r="BT5" s="12">
        <v>6.46</v>
      </c>
      <c r="BU5" s="12">
        <v>12</v>
      </c>
      <c r="BV5" s="12">
        <v>14</v>
      </c>
      <c r="BW5" s="12">
        <v>492</v>
      </c>
      <c r="BX5" s="12">
        <v>77</v>
      </c>
      <c r="BY5" s="12">
        <v>12.41</v>
      </c>
      <c r="BZ5" s="12">
        <v>4.74</v>
      </c>
      <c r="CA5" s="12">
        <v>1.17</v>
      </c>
      <c r="CB5" s="13">
        <v>15.5</v>
      </c>
      <c r="CC5" s="13">
        <v>1</v>
      </c>
      <c r="CD5" s="13">
        <v>24.69</v>
      </c>
      <c r="CE5" s="13">
        <v>1</v>
      </c>
      <c r="CF5" s="18">
        <v>6.4</v>
      </c>
      <c r="CG5" s="18">
        <v>37.4</v>
      </c>
      <c r="CH5" s="18">
        <v>5.1</v>
      </c>
      <c r="CI5" s="18">
        <v>0.33</v>
      </c>
      <c r="CJ5" s="18">
        <v>13.6</v>
      </c>
      <c r="CK5" s="18">
        <v>46.3</v>
      </c>
      <c r="CL5" s="18">
        <v>5.5</v>
      </c>
      <c r="CM5" s="18">
        <v>51.6</v>
      </c>
      <c r="CN5" s="18">
        <v>48</v>
      </c>
      <c r="CO5" s="18">
        <v>3.1</v>
      </c>
      <c r="CP5" s="18">
        <v>94</v>
      </c>
      <c r="CQ5" s="18">
        <v>31</v>
      </c>
      <c r="CR5" s="18">
        <v>329</v>
      </c>
      <c r="CS5" s="18">
        <v>0.3</v>
      </c>
      <c r="CT5" s="18">
        <v>0.02</v>
      </c>
      <c r="CU5" s="18">
        <v>0.6</v>
      </c>
      <c r="CV5" s="18">
        <v>0.04</v>
      </c>
      <c r="CW5" s="18">
        <v>11.8</v>
      </c>
      <c r="CX5" s="18">
        <v>211</v>
      </c>
      <c r="CY5" s="18">
        <v>11.5</v>
      </c>
      <c r="CZ5" s="18">
        <v>0.24</v>
      </c>
      <c r="DA5" s="18">
        <v>46</v>
      </c>
      <c r="DB5" s="18">
        <v>3</v>
      </c>
      <c r="DC5" s="18">
        <v>170</v>
      </c>
      <c r="DD5" s="18">
        <v>4</v>
      </c>
      <c r="DE5" s="18">
        <v>36</v>
      </c>
      <c r="DF5" s="18">
        <v>13.1</v>
      </c>
      <c r="DG5" s="18">
        <v>87</v>
      </c>
      <c r="DH5" s="18">
        <v>17.1</v>
      </c>
      <c r="DI5" s="18">
        <v>3.84</v>
      </c>
      <c r="DJ5" s="18">
        <v>1.06</v>
      </c>
      <c r="DK5" s="18">
        <v>5.96</v>
      </c>
      <c r="DL5" s="18">
        <v>2.34</v>
      </c>
      <c r="DM5" s="18">
        <f t="shared" si="3"/>
        <v>1.81475111111111</v>
      </c>
      <c r="DN5" s="18">
        <v>43.6</v>
      </c>
      <c r="DO5" s="18">
        <v>0.44</v>
      </c>
      <c r="DP5" s="18">
        <v>17</v>
      </c>
      <c r="DQ5" s="18">
        <v>19</v>
      </c>
      <c r="DR5" s="18">
        <v>559</v>
      </c>
      <c r="DS5" s="18">
        <v>88</v>
      </c>
      <c r="DT5" s="18">
        <v>9.43</v>
      </c>
      <c r="DU5" s="18">
        <v>4.33</v>
      </c>
      <c r="DV5" s="18">
        <v>1.12</v>
      </c>
      <c r="DW5" s="13">
        <v>6.92</v>
      </c>
      <c r="DX5" s="13">
        <v>0</v>
      </c>
      <c r="DY5" s="13">
        <v>3.71</v>
      </c>
      <c r="DZ5" s="13">
        <v>1</v>
      </c>
      <c r="EA5" s="18">
        <v>189</v>
      </c>
      <c r="EB5" s="18">
        <v>7.2</v>
      </c>
      <c r="EC5" s="18">
        <v>5.3</v>
      </c>
      <c r="ED5" s="18">
        <v>2.8</v>
      </c>
      <c r="EE5" s="18">
        <v>38.6</v>
      </c>
      <c r="EF5" s="18">
        <v>52.8</v>
      </c>
      <c r="EG5" s="18">
        <v>3.8</v>
      </c>
      <c r="EH5" s="18">
        <v>7.2</v>
      </c>
      <c r="EI5" s="18">
        <v>0.52</v>
      </c>
      <c r="EJ5" s="18">
        <v>12.3</v>
      </c>
      <c r="EK5" s="18">
        <v>42.5</v>
      </c>
      <c r="EL5" s="18">
        <v>49.9</v>
      </c>
      <c r="EM5" s="18">
        <v>94</v>
      </c>
      <c r="EN5" s="18">
        <v>31</v>
      </c>
      <c r="EO5" s="18">
        <v>333</v>
      </c>
      <c r="EP5" s="18">
        <v>0.6</v>
      </c>
      <c r="EQ5" s="18">
        <v>0.04</v>
      </c>
      <c r="ER5" s="18">
        <v>0.8</v>
      </c>
      <c r="ES5" s="18">
        <v>0.06</v>
      </c>
      <c r="ET5" s="18">
        <v>13.8</v>
      </c>
      <c r="EU5" s="18">
        <v>35</v>
      </c>
      <c r="EV5" s="18">
        <v>11.3</v>
      </c>
      <c r="EW5" s="18">
        <v>0.21</v>
      </c>
      <c r="EX5" s="18">
        <v>166</v>
      </c>
      <c r="EY5" s="18">
        <v>31</v>
      </c>
      <c r="EZ5" s="18">
        <v>83</v>
      </c>
      <c r="FA5" s="18">
        <v>12.1</v>
      </c>
      <c r="FB5" s="18">
        <v>3.38</v>
      </c>
      <c r="FC5" s="18">
        <v>1.08</v>
      </c>
      <c r="FD5" s="18">
        <v>5.4</v>
      </c>
      <c r="FE5" s="18">
        <v>2.06</v>
      </c>
      <c r="FF5" s="18">
        <v>6.94468888888889</v>
      </c>
      <c r="FG5" s="18">
        <v>43.9</v>
      </c>
      <c r="FH5" s="18">
        <v>0.44</v>
      </c>
      <c r="FI5" s="18">
        <v>41</v>
      </c>
      <c r="FJ5" s="18">
        <v>23</v>
      </c>
      <c r="FK5" s="18">
        <v>5.27</v>
      </c>
      <c r="FL5" s="18">
        <v>29.65</v>
      </c>
      <c r="FM5" s="18">
        <v>85</v>
      </c>
      <c r="FN5" s="18">
        <v>578</v>
      </c>
      <c r="FO5" s="18">
        <v>0.56</v>
      </c>
    </row>
    <row r="6" spans="1:171">
      <c r="A6" s="12">
        <v>5</v>
      </c>
      <c r="B6" s="13">
        <v>1</v>
      </c>
      <c r="C6" s="13">
        <v>57</v>
      </c>
      <c r="D6" s="13">
        <v>1</v>
      </c>
      <c r="E6" s="13">
        <v>0</v>
      </c>
      <c r="F6" s="13">
        <v>0</v>
      </c>
      <c r="G6" s="13">
        <v>0</v>
      </c>
      <c r="H6" s="13">
        <v>0</v>
      </c>
      <c r="I6" s="17">
        <v>125</v>
      </c>
      <c r="J6" s="17">
        <v>75</v>
      </c>
      <c r="K6" s="13">
        <v>167.5</v>
      </c>
      <c r="L6" s="13">
        <v>66.1</v>
      </c>
      <c r="M6" s="16">
        <f t="shared" si="0"/>
        <v>23.5598128759189</v>
      </c>
      <c r="N6" s="13">
        <v>7.5</v>
      </c>
      <c r="O6" s="18">
        <v>28.7</v>
      </c>
      <c r="P6" s="13">
        <v>9</v>
      </c>
      <c r="Q6" s="13">
        <v>0.68</v>
      </c>
      <c r="R6" s="13">
        <v>13.2</v>
      </c>
      <c r="S6" s="13">
        <v>42.2</v>
      </c>
      <c r="T6" s="13">
        <v>4.9</v>
      </c>
      <c r="U6" s="13">
        <v>42.8</v>
      </c>
      <c r="V6" s="13">
        <v>30.7</v>
      </c>
      <c r="W6" s="13">
        <v>2.3</v>
      </c>
      <c r="X6" s="13">
        <v>88</v>
      </c>
      <c r="Y6" s="13">
        <v>29</v>
      </c>
      <c r="Z6" s="13">
        <v>332</v>
      </c>
      <c r="AA6" s="13">
        <v>0.3</v>
      </c>
      <c r="AB6" s="13">
        <v>0.02</v>
      </c>
      <c r="AC6" s="13">
        <v>4.3</v>
      </c>
      <c r="AD6" s="13">
        <v>0.32</v>
      </c>
      <c r="AE6" s="13">
        <v>12.4</v>
      </c>
      <c r="AF6" s="13">
        <v>231</v>
      </c>
      <c r="AG6" s="13">
        <v>10.5</v>
      </c>
      <c r="AH6" s="13">
        <v>0.24</v>
      </c>
      <c r="AI6" s="13">
        <v>55.7</v>
      </c>
      <c r="AJ6" s="13">
        <v>4.2</v>
      </c>
      <c r="AK6" s="13">
        <v>142</v>
      </c>
      <c r="AL6" s="13">
        <v>278</v>
      </c>
      <c r="AM6" s="13">
        <v>22</v>
      </c>
      <c r="AN6" s="13">
        <v>4.2</v>
      </c>
      <c r="AO6" s="13">
        <v>14.6</v>
      </c>
      <c r="AP6" s="13">
        <v>78</v>
      </c>
      <c r="AQ6" s="13">
        <v>18.8</v>
      </c>
      <c r="AR6" s="13">
        <v>2.72</v>
      </c>
      <c r="AS6" s="17">
        <v>1.63</v>
      </c>
      <c r="AT6" s="13">
        <v>4.7</v>
      </c>
      <c r="AU6" s="17">
        <v>0.77</v>
      </c>
      <c r="AV6" s="17">
        <v>3.9</v>
      </c>
      <c r="AW6" s="13">
        <v>2.31</v>
      </c>
      <c r="AX6" s="16">
        <f t="shared" si="1"/>
        <v>0.4004</v>
      </c>
      <c r="AY6" s="13">
        <v>44.3</v>
      </c>
      <c r="AZ6" s="13">
        <v>2.43</v>
      </c>
      <c r="BA6" s="13">
        <v>1.81</v>
      </c>
      <c r="BB6" s="13">
        <v>81</v>
      </c>
      <c r="BC6" s="13">
        <v>10.2</v>
      </c>
      <c r="BD6" s="13">
        <v>18.5</v>
      </c>
      <c r="BE6" s="13">
        <v>5.13</v>
      </c>
      <c r="BF6" s="21">
        <v>0</v>
      </c>
      <c r="BG6" s="13">
        <v>0.66</v>
      </c>
      <c r="BH6" s="13">
        <v>0</v>
      </c>
      <c r="BI6" s="12">
        <v>4.9</v>
      </c>
      <c r="BJ6" s="12">
        <v>22</v>
      </c>
      <c r="BK6" s="12">
        <v>8.7</v>
      </c>
      <c r="BL6" s="12">
        <v>71</v>
      </c>
      <c r="BM6" s="12">
        <v>13.6</v>
      </c>
      <c r="BN6" s="12">
        <v>2.78</v>
      </c>
      <c r="BO6" s="12">
        <v>1.77</v>
      </c>
      <c r="BP6" s="12">
        <v>4.84</v>
      </c>
      <c r="BQ6" s="12">
        <v>0.64</v>
      </c>
      <c r="BR6" s="12">
        <f t="shared" si="2"/>
        <v>0.348693333333333</v>
      </c>
      <c r="BS6" s="12">
        <v>41</v>
      </c>
      <c r="BT6" s="12">
        <v>1.7</v>
      </c>
      <c r="BU6" s="12">
        <v>10</v>
      </c>
      <c r="BV6" s="12">
        <v>16</v>
      </c>
      <c r="BW6" s="12">
        <v>246</v>
      </c>
      <c r="BX6" s="12">
        <v>84</v>
      </c>
      <c r="BY6" s="12">
        <v>1.68</v>
      </c>
      <c r="BZ6" s="12">
        <v>4.67</v>
      </c>
      <c r="CA6" s="12">
        <v>1.6</v>
      </c>
      <c r="CB6" s="13">
        <v>20.91</v>
      </c>
      <c r="CC6" s="13">
        <v>1</v>
      </c>
      <c r="CD6" s="13">
        <v>19.86</v>
      </c>
      <c r="CE6" s="13">
        <v>1</v>
      </c>
      <c r="CF6" s="18">
        <v>7.2</v>
      </c>
      <c r="CG6" s="18">
        <v>29.8</v>
      </c>
      <c r="CH6" s="18">
        <v>7.2</v>
      </c>
      <c r="CI6" s="18">
        <v>0.52</v>
      </c>
      <c r="CJ6" s="18">
        <v>14.2</v>
      </c>
      <c r="CK6" s="18">
        <v>46.2</v>
      </c>
      <c r="CL6" s="18">
        <v>4.9</v>
      </c>
      <c r="CM6" s="18">
        <v>44</v>
      </c>
      <c r="CN6" s="18">
        <v>34.4</v>
      </c>
      <c r="CO6" s="18">
        <v>2.5</v>
      </c>
      <c r="CP6" s="18">
        <v>90</v>
      </c>
      <c r="CQ6" s="18">
        <v>29</v>
      </c>
      <c r="CR6" s="18">
        <v>320</v>
      </c>
      <c r="CS6" s="18">
        <v>0.1</v>
      </c>
      <c r="CT6" s="18">
        <v>0.01</v>
      </c>
      <c r="CU6" s="18">
        <v>2.2</v>
      </c>
      <c r="CV6" s="18">
        <v>0.16</v>
      </c>
      <c r="CW6" s="18">
        <v>12.5</v>
      </c>
      <c r="CX6" s="18">
        <v>237</v>
      </c>
      <c r="CY6" s="18">
        <v>10.7</v>
      </c>
      <c r="CZ6" s="18">
        <v>0.25</v>
      </c>
      <c r="DA6" s="18">
        <v>56.1</v>
      </c>
      <c r="DB6" s="18">
        <v>4.1</v>
      </c>
      <c r="DC6" s="18">
        <v>141</v>
      </c>
      <c r="DD6" s="18">
        <v>2.9</v>
      </c>
      <c r="DE6" s="18">
        <v>18</v>
      </c>
      <c r="DF6" s="18">
        <v>8.1</v>
      </c>
      <c r="DG6" s="18">
        <v>77</v>
      </c>
      <c r="DH6" s="18">
        <v>11</v>
      </c>
      <c r="DI6" s="18">
        <v>2.79</v>
      </c>
      <c r="DJ6" s="18">
        <v>1.7</v>
      </c>
      <c r="DK6" s="18">
        <v>4.89</v>
      </c>
      <c r="DL6" s="18">
        <v>0.88</v>
      </c>
      <c r="DM6" s="18">
        <f t="shared" si="3"/>
        <v>0.50004</v>
      </c>
      <c r="DN6" s="18">
        <v>41.8</v>
      </c>
      <c r="DO6" s="18">
        <v>1.17</v>
      </c>
      <c r="DP6" s="18">
        <v>13</v>
      </c>
      <c r="DQ6" s="18">
        <v>22</v>
      </c>
      <c r="DR6" s="18">
        <v>222</v>
      </c>
      <c r="DS6" s="18">
        <v>76</v>
      </c>
      <c r="DT6" s="18">
        <v>2.43</v>
      </c>
      <c r="DU6" s="18">
        <v>4.63</v>
      </c>
      <c r="DV6" s="18">
        <v>1.69</v>
      </c>
      <c r="DW6" s="13">
        <v>4.79</v>
      </c>
      <c r="DX6" s="13">
        <v>0</v>
      </c>
      <c r="DY6" s="13">
        <v>4.21</v>
      </c>
      <c r="DZ6" s="13">
        <v>1</v>
      </c>
      <c r="EA6" s="18">
        <v>200</v>
      </c>
      <c r="EB6" s="18">
        <v>5.8</v>
      </c>
      <c r="EC6" s="18">
        <v>4.8</v>
      </c>
      <c r="ED6" s="18">
        <v>2</v>
      </c>
      <c r="EE6" s="18">
        <v>34.6</v>
      </c>
      <c r="EF6" s="18">
        <v>54</v>
      </c>
      <c r="EG6" s="18">
        <v>3.2</v>
      </c>
      <c r="EH6" s="18">
        <v>7.7</v>
      </c>
      <c r="EI6" s="18">
        <v>0.45</v>
      </c>
      <c r="EJ6" s="18">
        <v>13.2</v>
      </c>
      <c r="EK6" s="18">
        <v>44.3</v>
      </c>
      <c r="EL6" s="18">
        <v>43.9</v>
      </c>
      <c r="EM6" s="18">
        <v>92</v>
      </c>
      <c r="EN6" s="18">
        <v>30</v>
      </c>
      <c r="EO6" s="18">
        <v>326</v>
      </c>
      <c r="EP6" s="18">
        <v>0.3</v>
      </c>
      <c r="EQ6" s="18">
        <v>0.02</v>
      </c>
      <c r="ER6" s="18">
        <v>3.4</v>
      </c>
      <c r="ES6" s="18">
        <v>0.2</v>
      </c>
      <c r="ET6" s="18">
        <v>17.2</v>
      </c>
      <c r="EU6" s="18">
        <v>48</v>
      </c>
      <c r="EV6" s="18">
        <v>13</v>
      </c>
      <c r="EW6" s="18">
        <v>0.26</v>
      </c>
      <c r="EX6" s="18">
        <v>143</v>
      </c>
      <c r="EY6" s="18">
        <v>25</v>
      </c>
      <c r="EZ6" s="18">
        <v>97</v>
      </c>
      <c r="FA6" s="18">
        <v>10.9</v>
      </c>
      <c r="FB6" s="18">
        <v>2.65</v>
      </c>
      <c r="FC6" s="18">
        <v>1.92</v>
      </c>
      <c r="FD6" s="18">
        <v>5.07</v>
      </c>
      <c r="FE6" s="18">
        <v>1.11</v>
      </c>
      <c r="FF6" s="18">
        <v>0.356355555555555</v>
      </c>
      <c r="FG6" s="18">
        <v>45.1</v>
      </c>
      <c r="FH6" s="18">
        <v>3.27</v>
      </c>
      <c r="FI6" s="18">
        <v>48</v>
      </c>
      <c r="FJ6" s="18">
        <v>36</v>
      </c>
      <c r="FK6" s="18">
        <v>4.22</v>
      </c>
      <c r="FL6" s="18">
        <v>1.9</v>
      </c>
      <c r="FM6" s="18">
        <v>93</v>
      </c>
      <c r="FN6" s="18">
        <v>281</v>
      </c>
      <c r="FO6" s="18">
        <v>0.75</v>
      </c>
    </row>
    <row r="7" spans="1:171">
      <c r="A7" s="12">
        <v>6</v>
      </c>
      <c r="B7" s="13">
        <v>1</v>
      </c>
      <c r="C7" s="13">
        <v>38</v>
      </c>
      <c r="D7" s="13">
        <v>2</v>
      </c>
      <c r="E7" s="13">
        <v>0</v>
      </c>
      <c r="F7" s="13">
        <v>0</v>
      </c>
      <c r="G7" s="13">
        <v>1</v>
      </c>
      <c r="H7" s="13">
        <v>0</v>
      </c>
      <c r="I7" s="13">
        <v>118</v>
      </c>
      <c r="J7" s="13">
        <v>70</v>
      </c>
      <c r="K7" s="13">
        <v>160</v>
      </c>
      <c r="L7" s="13">
        <v>63.1</v>
      </c>
      <c r="M7" s="16">
        <f t="shared" si="0"/>
        <v>24.6484375</v>
      </c>
      <c r="N7" s="13">
        <v>5.6</v>
      </c>
      <c r="O7" s="13">
        <v>28.1</v>
      </c>
      <c r="P7" s="13">
        <v>7.5</v>
      </c>
      <c r="Q7" s="13">
        <v>0.42</v>
      </c>
      <c r="R7" s="13">
        <v>13.1</v>
      </c>
      <c r="S7" s="13">
        <v>41.6</v>
      </c>
      <c r="T7" s="13">
        <v>4.9</v>
      </c>
      <c r="U7" s="13">
        <v>42.3</v>
      </c>
      <c r="V7" s="13">
        <v>36.4</v>
      </c>
      <c r="W7" s="13">
        <v>2</v>
      </c>
      <c r="X7" s="13">
        <v>87</v>
      </c>
      <c r="Y7" s="13">
        <v>29</v>
      </c>
      <c r="Z7" s="13">
        <v>336</v>
      </c>
      <c r="AA7" s="13">
        <v>1.1</v>
      </c>
      <c r="AB7" s="13">
        <v>0.06</v>
      </c>
      <c r="AC7" s="13">
        <v>2</v>
      </c>
      <c r="AD7" s="13">
        <v>0.11</v>
      </c>
      <c r="AE7" s="13">
        <v>12.4</v>
      </c>
      <c r="AF7" s="13">
        <v>252</v>
      </c>
      <c r="AG7" s="13">
        <v>10.4</v>
      </c>
      <c r="AH7" s="13">
        <v>0.26</v>
      </c>
      <c r="AI7" s="13">
        <v>53</v>
      </c>
      <c r="AJ7" s="13">
        <v>3</v>
      </c>
      <c r="AK7" s="13">
        <v>142</v>
      </c>
      <c r="AL7" s="13">
        <v>273</v>
      </c>
      <c r="AM7" s="13">
        <v>28</v>
      </c>
      <c r="AN7" s="13">
        <v>4.7</v>
      </c>
      <c r="AO7" s="13">
        <v>14.4</v>
      </c>
      <c r="AP7" s="13">
        <v>51</v>
      </c>
      <c r="AQ7" s="13">
        <v>19.1</v>
      </c>
      <c r="AR7" s="13">
        <v>2.28</v>
      </c>
      <c r="AS7" s="13">
        <v>1.34</v>
      </c>
      <c r="AT7" s="13">
        <v>3.83</v>
      </c>
      <c r="AU7" s="13">
        <v>0.46</v>
      </c>
      <c r="AV7" s="13">
        <v>3.83</v>
      </c>
      <c r="AW7" s="13">
        <v>9.66</v>
      </c>
      <c r="AX7" s="16">
        <f t="shared" si="1"/>
        <v>1.64434666666667</v>
      </c>
      <c r="AY7" s="13">
        <v>50.1</v>
      </c>
      <c r="AZ7" s="13">
        <v>0.48</v>
      </c>
      <c r="BA7" s="13">
        <v>1</v>
      </c>
      <c r="BB7" s="13">
        <v>41</v>
      </c>
      <c r="BC7" s="13">
        <v>15.1</v>
      </c>
      <c r="BD7" s="13">
        <v>15.1</v>
      </c>
      <c r="BE7" s="18">
        <v>5.77</v>
      </c>
      <c r="BF7" s="21">
        <v>0</v>
      </c>
      <c r="BG7" s="13">
        <v>2.31</v>
      </c>
      <c r="BH7" s="13">
        <v>1</v>
      </c>
      <c r="BI7" s="12">
        <v>3.6</v>
      </c>
      <c r="BJ7" s="12">
        <v>13</v>
      </c>
      <c r="BK7" s="12">
        <v>8.1</v>
      </c>
      <c r="BL7" s="12">
        <v>43</v>
      </c>
      <c r="BM7" s="12">
        <v>11.7</v>
      </c>
      <c r="BN7" s="12">
        <v>1.86</v>
      </c>
      <c r="BO7" s="12">
        <v>1.12</v>
      </c>
      <c r="BP7" s="12">
        <v>3.29</v>
      </c>
      <c r="BQ7" s="12">
        <v>0.69</v>
      </c>
      <c r="BR7" s="12">
        <f t="shared" si="2"/>
        <v>2.10667111111111</v>
      </c>
      <c r="BS7" s="12">
        <v>43.9</v>
      </c>
      <c r="BT7" s="12">
        <v>0.53</v>
      </c>
      <c r="BU7" s="12">
        <v>15</v>
      </c>
      <c r="BV7" s="12">
        <v>15</v>
      </c>
      <c r="BW7" s="12">
        <v>261</v>
      </c>
      <c r="BX7" s="12">
        <v>40</v>
      </c>
      <c r="BY7" s="12">
        <v>10.51</v>
      </c>
      <c r="BZ7" s="12">
        <v>4.51</v>
      </c>
      <c r="CA7" s="12">
        <v>1</v>
      </c>
      <c r="CB7" s="13">
        <v>16.67</v>
      </c>
      <c r="CC7" s="13">
        <v>1</v>
      </c>
      <c r="CD7" s="13">
        <v>18.02</v>
      </c>
      <c r="CE7" s="13">
        <v>1</v>
      </c>
      <c r="CF7" s="18">
        <v>6.2</v>
      </c>
      <c r="CG7" s="18">
        <v>29.7</v>
      </c>
      <c r="CH7" s="18">
        <v>8.1</v>
      </c>
      <c r="CI7" s="18">
        <v>0.5</v>
      </c>
      <c r="CJ7" s="18">
        <v>12.1</v>
      </c>
      <c r="CK7" s="18">
        <v>39.5</v>
      </c>
      <c r="CL7" s="18">
        <v>4.5</v>
      </c>
      <c r="CM7" s="18">
        <v>40.4</v>
      </c>
      <c r="CN7" s="18">
        <v>33</v>
      </c>
      <c r="CO7" s="18">
        <v>2.1</v>
      </c>
      <c r="CP7" s="18">
        <v>90</v>
      </c>
      <c r="CQ7" s="18">
        <v>30</v>
      </c>
      <c r="CR7" s="18">
        <v>339</v>
      </c>
      <c r="CS7" s="18">
        <v>1.4</v>
      </c>
      <c r="CT7" s="18">
        <v>0.09</v>
      </c>
      <c r="CU7" s="18">
        <v>3.5</v>
      </c>
      <c r="CV7" s="18">
        <v>0.22</v>
      </c>
      <c r="CW7" s="18">
        <v>12.4</v>
      </c>
      <c r="CX7" s="18">
        <v>257</v>
      </c>
      <c r="CY7" s="18">
        <v>10.7</v>
      </c>
      <c r="CZ7" s="18">
        <v>0.27</v>
      </c>
      <c r="DA7" s="18">
        <v>54</v>
      </c>
      <c r="DB7" s="18">
        <v>3.4</v>
      </c>
      <c r="DC7" s="18">
        <v>137</v>
      </c>
      <c r="DD7" s="18">
        <v>4.3</v>
      </c>
      <c r="DE7" s="18">
        <v>12</v>
      </c>
      <c r="DF7" s="18">
        <v>9.2</v>
      </c>
      <c r="DG7" s="18">
        <v>55</v>
      </c>
      <c r="DH7" s="18">
        <v>13.5</v>
      </c>
      <c r="DI7" s="18">
        <v>2.23</v>
      </c>
      <c r="DJ7" s="18">
        <v>1.15</v>
      </c>
      <c r="DK7" s="18">
        <v>3.58</v>
      </c>
      <c r="DL7" s="18">
        <v>0.43</v>
      </c>
      <c r="DM7" s="18">
        <f t="shared" si="3"/>
        <v>1.86368</v>
      </c>
      <c r="DN7" s="18">
        <v>47.3</v>
      </c>
      <c r="DO7" s="18">
        <v>0.84</v>
      </c>
      <c r="DP7" s="18">
        <v>11</v>
      </c>
      <c r="DQ7" s="18">
        <v>14</v>
      </c>
      <c r="DR7" s="18">
        <v>271</v>
      </c>
      <c r="DS7" s="18">
        <v>39</v>
      </c>
      <c r="DT7" s="18">
        <v>9.36</v>
      </c>
      <c r="DU7" s="18">
        <v>4.48</v>
      </c>
      <c r="DV7" s="18">
        <v>1.27</v>
      </c>
      <c r="DW7" s="13">
        <v>6.07</v>
      </c>
      <c r="DX7" s="13">
        <v>0</v>
      </c>
      <c r="DY7" s="13">
        <v>6.17</v>
      </c>
      <c r="DZ7" s="13">
        <v>1</v>
      </c>
      <c r="EA7" s="18">
        <v>238</v>
      </c>
      <c r="EB7" s="18">
        <v>6.2</v>
      </c>
      <c r="EC7" s="18">
        <v>4.6</v>
      </c>
      <c r="ED7" s="18">
        <v>2</v>
      </c>
      <c r="EE7" s="18">
        <v>31.6</v>
      </c>
      <c r="EF7" s="18">
        <v>57.7</v>
      </c>
      <c r="EG7" s="18">
        <v>3.6</v>
      </c>
      <c r="EH7" s="18">
        <v>7.6</v>
      </c>
      <c r="EI7" s="18">
        <v>0.47</v>
      </c>
      <c r="EJ7" s="18">
        <v>12.7</v>
      </c>
      <c r="EK7" s="18">
        <v>41.2</v>
      </c>
      <c r="EL7" s="18">
        <v>41.3</v>
      </c>
      <c r="EM7" s="18">
        <v>91</v>
      </c>
      <c r="EN7" s="18">
        <v>29</v>
      </c>
      <c r="EO7" s="18">
        <v>320</v>
      </c>
      <c r="EP7" s="18">
        <v>1.5</v>
      </c>
      <c r="EQ7" s="18">
        <v>0.09</v>
      </c>
      <c r="ER7" s="18">
        <v>1.6</v>
      </c>
      <c r="ES7" s="18">
        <v>0.1</v>
      </c>
      <c r="ET7" s="18">
        <v>11.6</v>
      </c>
      <c r="EU7" s="18">
        <v>28.9</v>
      </c>
      <c r="EV7" s="18">
        <v>10.7</v>
      </c>
      <c r="EW7" s="18">
        <v>0.25</v>
      </c>
      <c r="EX7" s="18">
        <v>132</v>
      </c>
      <c r="EY7" s="18">
        <v>12</v>
      </c>
      <c r="EZ7" s="18">
        <v>52</v>
      </c>
      <c r="FA7" s="18">
        <v>6.2</v>
      </c>
      <c r="FB7" s="18">
        <v>1.84</v>
      </c>
      <c r="FC7" s="18">
        <v>1.13</v>
      </c>
      <c r="FD7" s="18">
        <v>3.22</v>
      </c>
      <c r="FE7" s="18">
        <v>0.55</v>
      </c>
      <c r="FF7" s="18">
        <v>1.188</v>
      </c>
      <c r="FG7" s="18">
        <v>47.5</v>
      </c>
      <c r="FH7" s="18">
        <v>0.37</v>
      </c>
      <c r="FI7" s="18">
        <v>25</v>
      </c>
      <c r="FJ7" s="18">
        <v>17</v>
      </c>
      <c r="FK7" s="18">
        <v>4.5</v>
      </c>
      <c r="FL7" s="18">
        <v>5.94</v>
      </c>
      <c r="FM7" s="18">
        <v>44</v>
      </c>
      <c r="FN7" s="18">
        <v>304</v>
      </c>
      <c r="FO7" s="18">
        <v>0.68</v>
      </c>
    </row>
    <row r="8" spans="1:171">
      <c r="A8" s="12">
        <v>7</v>
      </c>
      <c r="B8" s="13">
        <v>1</v>
      </c>
      <c r="C8" s="13">
        <v>32</v>
      </c>
      <c r="D8" s="13">
        <v>2</v>
      </c>
      <c r="E8" s="13">
        <v>0</v>
      </c>
      <c r="F8" s="13">
        <v>0</v>
      </c>
      <c r="G8" s="13">
        <v>0</v>
      </c>
      <c r="H8" s="13">
        <v>0</v>
      </c>
      <c r="I8" s="13">
        <v>118</v>
      </c>
      <c r="J8" s="13">
        <v>69</v>
      </c>
      <c r="K8" s="13">
        <v>158</v>
      </c>
      <c r="L8" s="13">
        <v>53.5</v>
      </c>
      <c r="M8" s="16">
        <f t="shared" si="0"/>
        <v>21.4308604390322</v>
      </c>
      <c r="N8" s="13">
        <v>5</v>
      </c>
      <c r="O8" s="13">
        <v>48.7</v>
      </c>
      <c r="P8" s="13">
        <v>4.6</v>
      </c>
      <c r="Q8" s="13">
        <v>0.23</v>
      </c>
      <c r="R8" s="13">
        <v>12.8</v>
      </c>
      <c r="S8" s="13">
        <v>42.1</v>
      </c>
      <c r="T8" s="13">
        <v>4.7</v>
      </c>
      <c r="U8" s="13">
        <v>42.5</v>
      </c>
      <c r="V8" s="13">
        <v>32.5</v>
      </c>
      <c r="W8" s="13">
        <v>1.6</v>
      </c>
      <c r="X8" s="13">
        <v>90</v>
      </c>
      <c r="Y8" s="13">
        <v>29</v>
      </c>
      <c r="Z8" s="13">
        <v>320</v>
      </c>
      <c r="AA8" s="13">
        <v>0.6</v>
      </c>
      <c r="AB8" s="13">
        <v>0.03</v>
      </c>
      <c r="AC8" s="13">
        <v>2</v>
      </c>
      <c r="AD8" s="13">
        <v>0.1</v>
      </c>
      <c r="AE8" s="13">
        <v>16.4</v>
      </c>
      <c r="AF8" s="13">
        <v>193</v>
      </c>
      <c r="AG8" s="13">
        <v>12.9</v>
      </c>
      <c r="AH8" s="13">
        <v>0.25</v>
      </c>
      <c r="AI8" s="13">
        <v>60.3</v>
      </c>
      <c r="AJ8" s="13">
        <v>3</v>
      </c>
      <c r="AK8" s="13">
        <v>136</v>
      </c>
      <c r="AL8" s="13">
        <v>266</v>
      </c>
      <c r="AM8" s="13">
        <v>52</v>
      </c>
      <c r="AN8" s="13">
        <v>3.5</v>
      </c>
      <c r="AO8" s="13">
        <v>15.2</v>
      </c>
      <c r="AP8" s="13">
        <v>53</v>
      </c>
      <c r="AQ8" s="13">
        <v>18.7</v>
      </c>
      <c r="AR8" s="13">
        <v>2.85</v>
      </c>
      <c r="AS8" s="13">
        <v>1.37</v>
      </c>
      <c r="AT8" s="13">
        <v>4.62</v>
      </c>
      <c r="AU8" s="13">
        <v>0.88</v>
      </c>
      <c r="AV8" s="13">
        <v>3.83</v>
      </c>
      <c r="AW8" s="13">
        <v>9.89</v>
      </c>
      <c r="AX8" s="16">
        <f t="shared" si="1"/>
        <v>1.68349777777778</v>
      </c>
      <c r="AY8" s="13">
        <v>50.1</v>
      </c>
      <c r="AZ8" s="13">
        <v>0.37</v>
      </c>
      <c r="BA8" s="13">
        <v>0.8</v>
      </c>
      <c r="BB8" s="13">
        <v>55</v>
      </c>
      <c r="BC8" s="13">
        <v>18.6</v>
      </c>
      <c r="BD8" s="13">
        <v>14.8</v>
      </c>
      <c r="BE8" s="18">
        <v>5.2</v>
      </c>
      <c r="BF8" s="21">
        <v>0</v>
      </c>
      <c r="BG8" s="13">
        <v>0.35</v>
      </c>
      <c r="BH8" s="13">
        <v>0</v>
      </c>
      <c r="BI8" s="12">
        <v>3.3</v>
      </c>
      <c r="BJ8" s="12">
        <v>40</v>
      </c>
      <c r="BK8" s="12">
        <v>9.5</v>
      </c>
      <c r="BL8" s="12">
        <v>50</v>
      </c>
      <c r="BM8" s="12">
        <v>12.8</v>
      </c>
      <c r="BN8" s="12">
        <v>2.39</v>
      </c>
      <c r="BO8" s="12">
        <v>1.14</v>
      </c>
      <c r="BP8" s="12">
        <v>4.01</v>
      </c>
      <c r="BQ8" s="12">
        <v>1.06</v>
      </c>
      <c r="BR8" s="12">
        <f t="shared" si="2"/>
        <v>1.29773777777778</v>
      </c>
      <c r="BS8" s="12">
        <v>44.3</v>
      </c>
      <c r="BT8" s="12">
        <v>0.69</v>
      </c>
      <c r="BU8" s="12">
        <v>13</v>
      </c>
      <c r="BV8" s="12">
        <v>10</v>
      </c>
      <c r="BW8" s="12">
        <v>224</v>
      </c>
      <c r="BX8" s="12">
        <v>49</v>
      </c>
      <c r="BY8" s="12">
        <v>7.07</v>
      </c>
      <c r="BZ8" s="12">
        <v>4.13</v>
      </c>
      <c r="CA8" s="12">
        <v>0.77</v>
      </c>
      <c r="CB8" s="13">
        <v>13.17</v>
      </c>
      <c r="CC8" s="13">
        <v>1</v>
      </c>
      <c r="CD8" s="13">
        <v>8.07</v>
      </c>
      <c r="CE8" s="13">
        <v>1</v>
      </c>
      <c r="CF8" s="18">
        <v>5.1</v>
      </c>
      <c r="CG8" s="18">
        <v>54.7</v>
      </c>
      <c r="CH8" s="18">
        <v>5.7</v>
      </c>
      <c r="CI8" s="18">
        <v>0.29</v>
      </c>
      <c r="CJ8" s="18">
        <v>13.5</v>
      </c>
      <c r="CK8" s="18">
        <v>44.2</v>
      </c>
      <c r="CL8" s="18">
        <v>4.7</v>
      </c>
      <c r="CM8" s="18">
        <v>43.1</v>
      </c>
      <c r="CN8" s="18">
        <v>25.7</v>
      </c>
      <c r="CO8" s="18">
        <v>1.3</v>
      </c>
      <c r="CP8" s="18">
        <v>91</v>
      </c>
      <c r="CQ8" s="18">
        <v>29</v>
      </c>
      <c r="CR8" s="18">
        <v>316</v>
      </c>
      <c r="CS8" s="18">
        <v>0.4</v>
      </c>
      <c r="CT8" s="18">
        <v>0.02</v>
      </c>
      <c r="CU8" s="18">
        <v>3.1</v>
      </c>
      <c r="CV8" s="18">
        <v>0.16</v>
      </c>
      <c r="CW8" s="18">
        <v>18.9</v>
      </c>
      <c r="CX8" s="18">
        <v>185</v>
      </c>
      <c r="CY8" s="18">
        <v>13.5</v>
      </c>
      <c r="CZ8" s="18">
        <v>0.25</v>
      </c>
      <c r="DA8" s="18">
        <v>65.1</v>
      </c>
      <c r="DB8" s="18">
        <v>3.3</v>
      </c>
      <c r="DC8" s="18">
        <v>136</v>
      </c>
      <c r="DD8" s="18">
        <v>2.1</v>
      </c>
      <c r="DE8" s="18">
        <v>107</v>
      </c>
      <c r="DF8" s="18">
        <v>7.6</v>
      </c>
      <c r="DG8" s="18">
        <v>66</v>
      </c>
      <c r="DH8" s="18">
        <v>9.7</v>
      </c>
      <c r="DI8" s="18">
        <v>2.25</v>
      </c>
      <c r="DJ8" s="18">
        <v>1.25</v>
      </c>
      <c r="DK8" s="18">
        <v>4.1</v>
      </c>
      <c r="DL8" s="18">
        <v>1.33</v>
      </c>
      <c r="DM8" s="18">
        <f t="shared" si="3"/>
        <v>4.53928888888889</v>
      </c>
      <c r="DN8" s="18">
        <v>45.1</v>
      </c>
      <c r="DO8" s="18">
        <v>0.35</v>
      </c>
      <c r="DP8" s="18">
        <v>65</v>
      </c>
      <c r="DQ8" s="18">
        <v>51</v>
      </c>
      <c r="DR8" s="18">
        <v>284</v>
      </c>
      <c r="DS8" s="18">
        <v>50</v>
      </c>
      <c r="DT8" s="18">
        <v>22.3</v>
      </c>
      <c r="DU8" s="18">
        <v>4.58</v>
      </c>
      <c r="DV8" s="18">
        <v>0.79</v>
      </c>
      <c r="DW8" s="13">
        <v>6.13</v>
      </c>
      <c r="DX8" s="13">
        <v>0</v>
      </c>
      <c r="DY8" s="13">
        <v>4.42</v>
      </c>
      <c r="DZ8" s="13">
        <v>1</v>
      </c>
      <c r="EA8" s="18">
        <v>216</v>
      </c>
      <c r="EB8" s="18">
        <v>4.7</v>
      </c>
      <c r="EC8" s="18">
        <v>4.6</v>
      </c>
      <c r="ED8" s="18">
        <v>1.4</v>
      </c>
      <c r="EE8" s="18">
        <v>29</v>
      </c>
      <c r="EF8" s="18">
        <v>62</v>
      </c>
      <c r="EG8" s="18">
        <v>2.9</v>
      </c>
      <c r="EH8" s="18">
        <v>5.8</v>
      </c>
      <c r="EI8" s="18">
        <v>0.27</v>
      </c>
      <c r="EJ8" s="18">
        <v>12.3</v>
      </c>
      <c r="EK8" s="18">
        <v>42.5</v>
      </c>
      <c r="EL8" s="18">
        <v>42.4</v>
      </c>
      <c r="EM8" s="18">
        <v>93</v>
      </c>
      <c r="EN8" s="18">
        <v>29</v>
      </c>
      <c r="EO8" s="18">
        <v>311</v>
      </c>
      <c r="EP8" s="18">
        <v>0.9</v>
      </c>
      <c r="EQ8" s="18">
        <v>0.04</v>
      </c>
      <c r="ER8" s="18">
        <v>2.3</v>
      </c>
      <c r="ES8" s="18">
        <v>0.11</v>
      </c>
      <c r="ET8" s="18">
        <v>16.6</v>
      </c>
      <c r="EU8" s="18">
        <v>41.2</v>
      </c>
      <c r="EV8" s="18">
        <v>12</v>
      </c>
      <c r="EW8" s="18">
        <v>0.26</v>
      </c>
      <c r="EX8" s="18">
        <v>132</v>
      </c>
      <c r="EY8" s="18">
        <v>72</v>
      </c>
      <c r="EZ8" s="18">
        <v>67</v>
      </c>
      <c r="FA8" s="18">
        <v>5.5</v>
      </c>
      <c r="FB8" s="18">
        <v>3.4</v>
      </c>
      <c r="FC8" s="18">
        <v>1.22</v>
      </c>
      <c r="FD8" s="18">
        <v>5.07</v>
      </c>
      <c r="FE8" s="18">
        <v>0.99</v>
      </c>
      <c r="FF8" s="18">
        <v>2.01386666666667</v>
      </c>
      <c r="FG8" s="18">
        <v>47.3</v>
      </c>
      <c r="FH8" s="18">
        <v>0.3</v>
      </c>
      <c r="FI8" s="18">
        <v>20</v>
      </c>
      <c r="FJ8" s="18">
        <v>16</v>
      </c>
      <c r="FK8" s="18">
        <v>4.8</v>
      </c>
      <c r="FL8" s="18">
        <v>9.44</v>
      </c>
      <c r="FM8" s="18">
        <v>57</v>
      </c>
      <c r="FN8" s="18">
        <v>297</v>
      </c>
      <c r="FO8" s="18">
        <v>0.8</v>
      </c>
    </row>
    <row r="9" spans="1:171">
      <c r="A9" s="12">
        <v>8</v>
      </c>
      <c r="B9" s="13">
        <v>1</v>
      </c>
      <c r="C9" s="13">
        <v>22</v>
      </c>
      <c r="D9" s="13">
        <v>2</v>
      </c>
      <c r="E9" s="13">
        <v>0</v>
      </c>
      <c r="F9" s="13">
        <v>0</v>
      </c>
      <c r="G9" s="13">
        <v>0</v>
      </c>
      <c r="H9" s="13">
        <v>0</v>
      </c>
      <c r="I9" s="17">
        <v>117</v>
      </c>
      <c r="J9" s="17">
        <v>71</v>
      </c>
      <c r="K9" s="13">
        <v>160</v>
      </c>
      <c r="L9" s="13">
        <v>70</v>
      </c>
      <c r="M9" s="16">
        <f t="shared" si="0"/>
        <v>27.34375</v>
      </c>
      <c r="N9" s="13">
        <v>5.4</v>
      </c>
      <c r="O9" s="13">
        <v>60.4</v>
      </c>
      <c r="P9" s="13">
        <v>4.8</v>
      </c>
      <c r="Q9" s="13">
        <v>0.26</v>
      </c>
      <c r="R9" s="13">
        <v>12.8</v>
      </c>
      <c r="S9" s="13">
        <v>42.6</v>
      </c>
      <c r="T9" s="13">
        <v>4.8</v>
      </c>
      <c r="U9" s="13">
        <v>43.4</v>
      </c>
      <c r="V9" s="13">
        <v>27.3</v>
      </c>
      <c r="W9" s="13">
        <v>1.5</v>
      </c>
      <c r="X9" s="13">
        <v>91</v>
      </c>
      <c r="Y9" s="13">
        <v>30</v>
      </c>
      <c r="Z9" s="13">
        <v>325</v>
      </c>
      <c r="AA9" s="13">
        <v>0.6</v>
      </c>
      <c r="AB9" s="13">
        <v>0.03</v>
      </c>
      <c r="AC9" s="13">
        <v>0.7</v>
      </c>
      <c r="AD9" s="13">
        <v>0.04</v>
      </c>
      <c r="AE9" s="13">
        <v>22.6</v>
      </c>
      <c r="AF9" s="13">
        <v>255</v>
      </c>
      <c r="AG9" s="13">
        <v>14.5</v>
      </c>
      <c r="AH9" s="13">
        <v>0.37</v>
      </c>
      <c r="AI9" s="13">
        <v>66.6</v>
      </c>
      <c r="AJ9" s="13">
        <v>3.6</v>
      </c>
      <c r="AK9" s="13">
        <v>141</v>
      </c>
      <c r="AL9" s="13">
        <v>331</v>
      </c>
      <c r="AM9" s="13">
        <v>17</v>
      </c>
      <c r="AN9" s="13">
        <v>1.6</v>
      </c>
      <c r="AO9" s="13">
        <v>13.3</v>
      </c>
      <c r="AP9" s="13">
        <v>75</v>
      </c>
      <c r="AQ9" s="13">
        <v>14.9</v>
      </c>
      <c r="AR9" s="13">
        <v>4.32</v>
      </c>
      <c r="AS9" s="17">
        <v>2.38</v>
      </c>
      <c r="AT9" s="13">
        <v>8.61</v>
      </c>
      <c r="AU9" s="17">
        <v>0.47</v>
      </c>
      <c r="AV9" s="17">
        <v>3.56</v>
      </c>
      <c r="AW9" s="13">
        <v>6.61</v>
      </c>
      <c r="AX9" s="16">
        <f t="shared" si="1"/>
        <v>1.04584888888889</v>
      </c>
      <c r="AY9" s="13">
        <v>48.1</v>
      </c>
      <c r="AZ9" s="13">
        <v>1.43</v>
      </c>
      <c r="BA9" s="13">
        <v>0.97</v>
      </c>
      <c r="BB9" s="13">
        <v>45</v>
      </c>
      <c r="BC9" s="13">
        <v>20.4</v>
      </c>
      <c r="BD9" s="13">
        <v>19.8</v>
      </c>
      <c r="BE9" s="18">
        <v>6.4</v>
      </c>
      <c r="BF9" s="21">
        <v>0</v>
      </c>
      <c r="BG9" s="13">
        <v>2.79</v>
      </c>
      <c r="BH9" s="13">
        <v>1</v>
      </c>
      <c r="BI9" s="12">
        <v>2.6</v>
      </c>
      <c r="BJ9" s="12">
        <v>15</v>
      </c>
      <c r="BK9" s="12">
        <v>9.8</v>
      </c>
      <c r="BL9" s="12">
        <v>77</v>
      </c>
      <c r="BM9" s="12">
        <v>12.4</v>
      </c>
      <c r="BN9" s="12">
        <v>5.24</v>
      </c>
      <c r="BO9" s="12">
        <v>1.96</v>
      </c>
      <c r="BP9" s="12">
        <v>7.46</v>
      </c>
      <c r="BQ9" s="12">
        <v>0.58</v>
      </c>
      <c r="BR9" s="12">
        <f t="shared" si="2"/>
        <v>1.39866222222222</v>
      </c>
      <c r="BS9" s="12">
        <v>43.4</v>
      </c>
      <c r="BT9" s="12">
        <v>1.86</v>
      </c>
      <c r="BU9" s="12">
        <v>15</v>
      </c>
      <c r="BV9" s="12">
        <v>13</v>
      </c>
      <c r="BW9" s="12">
        <v>350</v>
      </c>
      <c r="BX9" s="12">
        <v>41</v>
      </c>
      <c r="BY9" s="12">
        <v>6.71</v>
      </c>
      <c r="BZ9" s="12">
        <v>4.69</v>
      </c>
      <c r="CA9" s="12">
        <v>0.87</v>
      </c>
      <c r="CB9" s="13">
        <v>18.38</v>
      </c>
      <c r="CC9" s="13">
        <v>1</v>
      </c>
      <c r="CD9" s="13">
        <v>27.1</v>
      </c>
      <c r="CE9" s="13">
        <v>1</v>
      </c>
      <c r="CF9" s="18">
        <v>7.5</v>
      </c>
      <c r="CG9" s="18">
        <v>34.3</v>
      </c>
      <c r="CH9" s="18">
        <v>4.3</v>
      </c>
      <c r="CI9" s="18">
        <v>0.32</v>
      </c>
      <c r="CJ9" s="18">
        <v>12.6</v>
      </c>
      <c r="CK9" s="18">
        <v>44.2</v>
      </c>
      <c r="CL9" s="18">
        <v>4.5</v>
      </c>
      <c r="CM9" s="18">
        <v>43.7</v>
      </c>
      <c r="CN9" s="18">
        <v>33.2</v>
      </c>
      <c r="CO9" s="18">
        <v>2.5</v>
      </c>
      <c r="CP9" s="18">
        <v>96</v>
      </c>
      <c r="CQ9" s="18">
        <v>30</v>
      </c>
      <c r="CR9" s="18">
        <v>316</v>
      </c>
      <c r="CS9" s="18">
        <v>0.5</v>
      </c>
      <c r="CT9" s="18">
        <v>0.04</v>
      </c>
      <c r="CU9" s="18">
        <v>0.7</v>
      </c>
      <c r="CV9" s="18">
        <v>0.05</v>
      </c>
      <c r="CW9" s="18">
        <v>13.2</v>
      </c>
      <c r="CX9" s="18">
        <v>280</v>
      </c>
      <c r="CY9" s="18">
        <v>11.1</v>
      </c>
      <c r="CZ9" s="18">
        <v>0.31</v>
      </c>
      <c r="DA9" s="18">
        <v>61.3</v>
      </c>
      <c r="DB9" s="18">
        <v>4.6</v>
      </c>
      <c r="DC9" s="18">
        <v>138</v>
      </c>
      <c r="DD9" s="18">
        <v>2</v>
      </c>
      <c r="DE9" s="18">
        <v>17</v>
      </c>
      <c r="DF9" s="18">
        <v>7.7</v>
      </c>
      <c r="DG9" s="18">
        <v>73</v>
      </c>
      <c r="DH9" s="18">
        <v>9.7</v>
      </c>
      <c r="DI9" s="18">
        <v>4.44</v>
      </c>
      <c r="DJ9" s="18">
        <v>2.11</v>
      </c>
      <c r="DK9" s="18">
        <v>7.9</v>
      </c>
      <c r="DL9" s="18">
        <v>0.46</v>
      </c>
      <c r="DM9" s="18">
        <f t="shared" si="3"/>
        <v>1.96452</v>
      </c>
      <c r="DN9" s="18">
        <v>44.1</v>
      </c>
      <c r="DO9" s="18">
        <v>1.07</v>
      </c>
      <c r="DP9" s="18">
        <v>21</v>
      </c>
      <c r="DQ9" s="18">
        <v>16</v>
      </c>
      <c r="DR9" s="18">
        <v>334</v>
      </c>
      <c r="DS9" s="18">
        <v>42</v>
      </c>
      <c r="DT9" s="18">
        <v>9.63</v>
      </c>
      <c r="DU9" s="18">
        <v>4.59</v>
      </c>
      <c r="DV9" s="18">
        <v>0.76</v>
      </c>
      <c r="DW9" s="13" t="s">
        <v>172</v>
      </c>
      <c r="DX9" s="13" t="s">
        <v>172</v>
      </c>
      <c r="DY9" s="13" t="s">
        <v>172</v>
      </c>
      <c r="DZ9" s="13" t="s">
        <v>172</v>
      </c>
      <c r="EA9" s="13" t="s">
        <v>172</v>
      </c>
      <c r="EB9" s="13" t="s">
        <v>172</v>
      </c>
      <c r="EC9" s="13" t="s">
        <v>172</v>
      </c>
      <c r="ED9" s="13" t="s">
        <v>172</v>
      </c>
      <c r="EE9" s="13" t="s">
        <v>172</v>
      </c>
      <c r="EF9" s="13" t="s">
        <v>172</v>
      </c>
      <c r="EG9" s="13" t="s">
        <v>172</v>
      </c>
      <c r="EH9" s="13" t="s">
        <v>172</v>
      </c>
      <c r="EI9" s="13" t="s">
        <v>172</v>
      </c>
      <c r="EJ9" s="13" t="s">
        <v>172</v>
      </c>
      <c r="EK9" s="13" t="s">
        <v>172</v>
      </c>
      <c r="EL9" s="13" t="s">
        <v>172</v>
      </c>
      <c r="EM9" s="13" t="s">
        <v>172</v>
      </c>
      <c r="EN9" s="13" t="s">
        <v>172</v>
      </c>
      <c r="EO9" s="13" t="s">
        <v>172</v>
      </c>
      <c r="EP9" s="13" t="s">
        <v>172</v>
      </c>
      <c r="EQ9" s="13" t="s">
        <v>172</v>
      </c>
      <c r="ER9" s="13" t="s">
        <v>172</v>
      </c>
      <c r="ES9" s="13" t="s">
        <v>172</v>
      </c>
      <c r="ET9" s="13" t="s">
        <v>172</v>
      </c>
      <c r="EU9" s="13" t="s">
        <v>172</v>
      </c>
      <c r="EV9" s="13" t="s">
        <v>172</v>
      </c>
      <c r="EW9" s="13" t="s">
        <v>172</v>
      </c>
      <c r="EX9" s="13" t="s">
        <v>172</v>
      </c>
      <c r="EY9" s="13" t="s">
        <v>172</v>
      </c>
      <c r="EZ9" s="13" t="s">
        <v>172</v>
      </c>
      <c r="FA9" s="13" t="s">
        <v>172</v>
      </c>
      <c r="FB9" s="13" t="s">
        <v>172</v>
      </c>
      <c r="FC9" s="13" t="s">
        <v>172</v>
      </c>
      <c r="FD9" s="13" t="s">
        <v>172</v>
      </c>
      <c r="FE9" s="13" t="s">
        <v>172</v>
      </c>
      <c r="FF9" s="13" t="s">
        <v>172</v>
      </c>
      <c r="FG9" s="13" t="s">
        <v>172</v>
      </c>
      <c r="FH9" s="13" t="s">
        <v>172</v>
      </c>
      <c r="FI9" s="13" t="s">
        <v>172</v>
      </c>
      <c r="FJ9" s="13" t="s">
        <v>172</v>
      </c>
      <c r="FK9" s="13" t="s">
        <v>172</v>
      </c>
      <c r="FL9" s="13" t="s">
        <v>172</v>
      </c>
      <c r="FM9" s="13" t="s">
        <v>172</v>
      </c>
      <c r="FN9" s="13" t="s">
        <v>172</v>
      </c>
      <c r="FO9" s="13" t="s">
        <v>172</v>
      </c>
    </row>
    <row r="10" spans="1:171">
      <c r="A10" s="12">
        <v>9</v>
      </c>
      <c r="B10" s="13">
        <v>1</v>
      </c>
      <c r="C10" s="13">
        <v>57</v>
      </c>
      <c r="D10" s="13">
        <v>1</v>
      </c>
      <c r="E10" s="13">
        <v>0</v>
      </c>
      <c r="F10" s="13">
        <v>0</v>
      </c>
      <c r="G10" s="13">
        <v>1</v>
      </c>
      <c r="H10" s="13">
        <v>0</v>
      </c>
      <c r="I10" s="17">
        <v>128</v>
      </c>
      <c r="J10" s="17">
        <v>80</v>
      </c>
      <c r="K10" s="13">
        <v>169</v>
      </c>
      <c r="L10" s="13">
        <v>71.3</v>
      </c>
      <c r="M10" s="16">
        <f t="shared" si="0"/>
        <v>24.9641119008438</v>
      </c>
      <c r="N10" s="13">
        <v>8.3</v>
      </c>
      <c r="O10" s="13">
        <v>44.3</v>
      </c>
      <c r="P10" s="13">
        <v>5.8</v>
      </c>
      <c r="Q10" s="13">
        <v>0.48</v>
      </c>
      <c r="R10" s="13">
        <v>12.3</v>
      </c>
      <c r="S10" s="13">
        <v>39.8</v>
      </c>
      <c r="T10" s="13">
        <v>5.9</v>
      </c>
      <c r="U10" s="13">
        <v>52.3</v>
      </c>
      <c r="V10" s="13">
        <v>19.4</v>
      </c>
      <c r="W10" s="13">
        <v>1.6</v>
      </c>
      <c r="X10" s="13">
        <v>89</v>
      </c>
      <c r="Y10" s="13">
        <v>31</v>
      </c>
      <c r="Z10" s="13">
        <v>346</v>
      </c>
      <c r="AA10" s="13">
        <v>0.4</v>
      </c>
      <c r="AB10" s="13">
        <v>0.03</v>
      </c>
      <c r="AC10" s="13">
        <v>1.2</v>
      </c>
      <c r="AD10" s="13">
        <v>0.1</v>
      </c>
      <c r="AE10" s="13">
        <v>15.7</v>
      </c>
      <c r="AF10" s="13">
        <v>214</v>
      </c>
      <c r="AG10" s="13">
        <v>12.3</v>
      </c>
      <c r="AH10" s="13">
        <v>0.26</v>
      </c>
      <c r="AI10" s="13">
        <v>73.2</v>
      </c>
      <c r="AJ10" s="13">
        <v>6.1</v>
      </c>
      <c r="AK10" s="13">
        <v>181</v>
      </c>
      <c r="AL10" s="13">
        <v>338</v>
      </c>
      <c r="AM10" s="13">
        <v>28</v>
      </c>
      <c r="AN10" s="13">
        <v>6</v>
      </c>
      <c r="AO10" s="13">
        <v>20.2</v>
      </c>
      <c r="AP10" s="13">
        <v>120</v>
      </c>
      <c r="AQ10" s="13">
        <v>26.2</v>
      </c>
      <c r="AR10" s="13">
        <v>3.72</v>
      </c>
      <c r="AS10" s="17">
        <v>1.04</v>
      </c>
      <c r="AT10" s="13">
        <v>5.54</v>
      </c>
      <c r="AU10" s="17">
        <v>1.72</v>
      </c>
      <c r="AV10" s="17">
        <v>5.63</v>
      </c>
      <c r="AW10" s="13">
        <v>11.33</v>
      </c>
      <c r="AX10" s="16">
        <f t="shared" si="1"/>
        <v>2.83501777777778</v>
      </c>
      <c r="AY10" s="13">
        <v>48</v>
      </c>
      <c r="AZ10" s="13">
        <v>0.71</v>
      </c>
      <c r="BA10" s="13">
        <v>0.91</v>
      </c>
      <c r="BB10" s="13">
        <v>95</v>
      </c>
      <c r="BC10" s="13">
        <v>31.1</v>
      </c>
      <c r="BD10" s="13">
        <v>28.4</v>
      </c>
      <c r="BE10" s="18">
        <v>5.4</v>
      </c>
      <c r="BF10" s="21">
        <v>0</v>
      </c>
      <c r="BG10" s="13">
        <v>1.03</v>
      </c>
      <c r="BH10" s="13">
        <v>1</v>
      </c>
      <c r="BI10" s="12">
        <v>6.2</v>
      </c>
      <c r="BJ10" s="12">
        <v>22</v>
      </c>
      <c r="BK10" s="12">
        <v>12.4</v>
      </c>
      <c r="BL10" s="12">
        <v>108</v>
      </c>
      <c r="BM10" s="12">
        <v>18.6</v>
      </c>
      <c r="BN10" s="12">
        <v>3.41</v>
      </c>
      <c r="BO10" s="12">
        <v>1.05</v>
      </c>
      <c r="BP10" s="12">
        <v>5.13</v>
      </c>
      <c r="BQ10" s="12">
        <v>1.48</v>
      </c>
      <c r="BR10" s="12">
        <f t="shared" si="2"/>
        <v>2.5524</v>
      </c>
      <c r="BS10" s="12">
        <v>46</v>
      </c>
      <c r="BT10" s="12">
        <v>1.27</v>
      </c>
      <c r="BU10" s="12">
        <v>28</v>
      </c>
      <c r="BV10" s="12">
        <v>24</v>
      </c>
      <c r="BW10" s="12">
        <v>366</v>
      </c>
      <c r="BX10" s="12">
        <v>93</v>
      </c>
      <c r="BY10" s="12">
        <v>8.1</v>
      </c>
      <c r="BZ10" s="12">
        <v>7.09</v>
      </c>
      <c r="CA10" s="12">
        <v>0.86</v>
      </c>
      <c r="CB10" s="13">
        <v>33.5</v>
      </c>
      <c r="CC10" s="13">
        <v>1</v>
      </c>
      <c r="CD10" s="13">
        <v>4.82</v>
      </c>
      <c r="CE10" s="13">
        <v>1</v>
      </c>
      <c r="CF10" s="18">
        <v>7.8</v>
      </c>
      <c r="CG10" s="18">
        <v>46.7</v>
      </c>
      <c r="CH10" s="18">
        <v>8.2</v>
      </c>
      <c r="CI10" s="18">
        <v>0.64</v>
      </c>
      <c r="CJ10" s="18">
        <v>11.9</v>
      </c>
      <c r="CK10" s="18">
        <v>39.5</v>
      </c>
      <c r="CL10" s="18">
        <v>5.5</v>
      </c>
      <c r="CM10" s="18">
        <v>49.8</v>
      </c>
      <c r="CN10" s="18">
        <v>21.5</v>
      </c>
      <c r="CO10" s="18">
        <v>1.7</v>
      </c>
      <c r="CP10" s="18">
        <v>91</v>
      </c>
      <c r="CQ10" s="18">
        <v>31</v>
      </c>
      <c r="CR10" s="18">
        <v>339</v>
      </c>
      <c r="CS10" s="18">
        <v>0.9</v>
      </c>
      <c r="CT10" s="18">
        <v>0.07</v>
      </c>
      <c r="CU10" s="18">
        <v>1.7</v>
      </c>
      <c r="CV10" s="18">
        <v>0.13</v>
      </c>
      <c r="CW10" s="18">
        <v>18.3</v>
      </c>
      <c r="CX10" s="18">
        <v>212</v>
      </c>
      <c r="CY10" s="18">
        <v>12.7</v>
      </c>
      <c r="CZ10" s="18">
        <v>0.27</v>
      </c>
      <c r="DA10" s="18">
        <v>67.7</v>
      </c>
      <c r="DB10" s="18">
        <v>5.3</v>
      </c>
      <c r="DC10" s="18">
        <v>169</v>
      </c>
      <c r="DD10" s="18">
        <v>4.7</v>
      </c>
      <c r="DE10" s="18">
        <v>27</v>
      </c>
      <c r="DF10" s="18">
        <v>11.8</v>
      </c>
      <c r="DG10" s="18">
        <v>109</v>
      </c>
      <c r="DH10" s="18">
        <v>16.5</v>
      </c>
      <c r="DI10" s="18">
        <v>4.13</v>
      </c>
      <c r="DJ10" s="18">
        <v>1.07</v>
      </c>
      <c r="DK10" s="18">
        <v>5.79</v>
      </c>
      <c r="DL10" s="18">
        <v>1.3</v>
      </c>
      <c r="DM10" s="18">
        <f t="shared" si="3"/>
        <v>4.26854222222222</v>
      </c>
      <c r="DN10" s="18">
        <v>45.2</v>
      </c>
      <c r="DO10" s="18">
        <v>1.52</v>
      </c>
      <c r="DP10" s="18">
        <v>29</v>
      </c>
      <c r="DQ10" s="18">
        <v>18</v>
      </c>
      <c r="DR10" s="18">
        <v>307</v>
      </c>
      <c r="DS10" s="18">
        <v>85</v>
      </c>
      <c r="DT10" s="18">
        <v>11.42</v>
      </c>
      <c r="DU10" s="18">
        <v>8.41</v>
      </c>
      <c r="DV10" s="18">
        <v>0.62</v>
      </c>
      <c r="DW10" s="13">
        <v>6.42</v>
      </c>
      <c r="DX10" s="13">
        <v>0</v>
      </c>
      <c r="DY10" s="13">
        <v>5.12</v>
      </c>
      <c r="DZ10" s="13">
        <v>1</v>
      </c>
      <c r="EA10" s="18">
        <v>238</v>
      </c>
      <c r="EB10" s="18">
        <v>6.5</v>
      </c>
      <c r="EC10" s="18">
        <v>5.3</v>
      </c>
      <c r="ED10" s="18">
        <v>1.2</v>
      </c>
      <c r="EE10" s="18">
        <v>19</v>
      </c>
      <c r="EF10" s="18">
        <v>72.4</v>
      </c>
      <c r="EG10" s="18">
        <v>4.7</v>
      </c>
      <c r="EH10" s="18">
        <v>6.9</v>
      </c>
      <c r="EI10" s="18">
        <v>0.45</v>
      </c>
      <c r="EJ10" s="18">
        <v>11.8</v>
      </c>
      <c r="EK10" s="18">
        <v>39.8</v>
      </c>
      <c r="EL10" s="18">
        <v>48.7</v>
      </c>
      <c r="EM10" s="18">
        <v>92</v>
      </c>
      <c r="EN10" s="18">
        <v>31</v>
      </c>
      <c r="EO10" s="18">
        <v>337</v>
      </c>
      <c r="EP10" s="18">
        <v>0.8</v>
      </c>
      <c r="EQ10" s="18">
        <v>0.05</v>
      </c>
      <c r="ER10" s="18">
        <v>0.9</v>
      </c>
      <c r="ES10" s="18">
        <v>0.06</v>
      </c>
      <c r="ET10" s="18">
        <v>14.9</v>
      </c>
      <c r="EU10" s="18">
        <v>37.2</v>
      </c>
      <c r="EV10" s="18">
        <v>11.5</v>
      </c>
      <c r="EW10" s="18">
        <v>0.27</v>
      </c>
      <c r="EX10" s="18">
        <v>164</v>
      </c>
      <c r="EY10" s="18">
        <v>26</v>
      </c>
      <c r="EZ10" s="18">
        <v>96</v>
      </c>
      <c r="FA10" s="18">
        <v>11.6</v>
      </c>
      <c r="FB10" s="18">
        <v>3.61</v>
      </c>
      <c r="FC10" s="18">
        <v>0.98</v>
      </c>
      <c r="FD10" s="18">
        <v>4.94</v>
      </c>
      <c r="FE10" s="18">
        <v>0.78</v>
      </c>
      <c r="FF10" s="18">
        <v>3.56010666666667</v>
      </c>
      <c r="FG10" s="18">
        <v>45.2</v>
      </c>
      <c r="FH10" s="18">
        <v>1.21</v>
      </c>
      <c r="FI10" s="18">
        <v>30</v>
      </c>
      <c r="FJ10" s="18">
        <v>25</v>
      </c>
      <c r="FK10" s="18">
        <v>7.68</v>
      </c>
      <c r="FL10" s="18">
        <v>10.43</v>
      </c>
      <c r="FM10" s="18">
        <v>88</v>
      </c>
      <c r="FN10" s="18">
        <v>321</v>
      </c>
      <c r="FO10" s="18">
        <v>0.83</v>
      </c>
    </row>
    <row r="11" spans="1:171">
      <c r="A11" s="12">
        <v>11</v>
      </c>
      <c r="B11" s="13">
        <v>1</v>
      </c>
      <c r="C11" s="13">
        <v>48</v>
      </c>
      <c r="D11" s="13">
        <v>2</v>
      </c>
      <c r="E11" s="13">
        <v>0</v>
      </c>
      <c r="F11" s="13">
        <v>0</v>
      </c>
      <c r="G11" s="13">
        <v>1</v>
      </c>
      <c r="H11" s="13">
        <v>0</v>
      </c>
      <c r="I11" s="17">
        <v>134</v>
      </c>
      <c r="J11" s="17">
        <v>89</v>
      </c>
      <c r="K11" s="13">
        <v>155</v>
      </c>
      <c r="L11" s="13">
        <v>69.6</v>
      </c>
      <c r="M11" s="16">
        <f t="shared" si="0"/>
        <v>28.9698231009365</v>
      </c>
      <c r="N11" s="13">
        <v>6.6</v>
      </c>
      <c r="O11" s="13">
        <v>49.8</v>
      </c>
      <c r="P11" s="13">
        <v>7.4</v>
      </c>
      <c r="Q11" s="13">
        <v>0.49</v>
      </c>
      <c r="R11" s="13">
        <v>15.1</v>
      </c>
      <c r="S11" s="13">
        <v>44.3</v>
      </c>
      <c r="T11" s="13">
        <v>4.6</v>
      </c>
      <c r="U11" s="13">
        <v>37</v>
      </c>
      <c r="V11" s="13">
        <v>34.7</v>
      </c>
      <c r="W11" s="13">
        <v>2.3</v>
      </c>
      <c r="X11" s="13">
        <v>81</v>
      </c>
      <c r="Y11" s="13">
        <v>24</v>
      </c>
      <c r="Z11" s="13">
        <v>300</v>
      </c>
      <c r="AA11" s="13">
        <v>0.6</v>
      </c>
      <c r="AB11" s="13">
        <v>0.04</v>
      </c>
      <c r="AC11" s="13">
        <v>1.8</v>
      </c>
      <c r="AD11" s="13">
        <v>0.12</v>
      </c>
      <c r="AE11" s="13">
        <v>17.5</v>
      </c>
      <c r="AF11" s="13">
        <v>292</v>
      </c>
      <c r="AG11" s="13">
        <v>12.9</v>
      </c>
      <c r="AH11" s="13">
        <v>0.38</v>
      </c>
      <c r="AI11" s="13">
        <v>55.5</v>
      </c>
      <c r="AJ11" s="13">
        <v>3.7</v>
      </c>
      <c r="AK11" s="13">
        <v>111</v>
      </c>
      <c r="AL11" s="13">
        <v>213</v>
      </c>
      <c r="AM11" s="13">
        <v>18</v>
      </c>
      <c r="AN11" s="13">
        <v>2</v>
      </c>
      <c r="AO11" s="13">
        <v>9.8</v>
      </c>
      <c r="AP11" s="13">
        <v>87</v>
      </c>
      <c r="AQ11" s="13">
        <v>11.8</v>
      </c>
      <c r="AR11" s="13">
        <v>3.25</v>
      </c>
      <c r="AS11" s="17">
        <v>1.09</v>
      </c>
      <c r="AT11" s="13">
        <v>5.22</v>
      </c>
      <c r="AU11" s="17">
        <v>1.94</v>
      </c>
      <c r="AV11" s="17">
        <v>5.2</v>
      </c>
      <c r="AW11" s="13">
        <v>11.77</v>
      </c>
      <c r="AX11" s="16">
        <f t="shared" si="1"/>
        <v>2.72017777777778</v>
      </c>
      <c r="AY11" s="13">
        <v>47.8</v>
      </c>
      <c r="AZ11" s="13">
        <v>0.56</v>
      </c>
      <c r="BA11" s="13">
        <v>1.44</v>
      </c>
      <c r="BB11" s="13">
        <v>44</v>
      </c>
      <c r="BC11" s="13">
        <v>11.7</v>
      </c>
      <c r="BD11" s="13">
        <v>16.8</v>
      </c>
      <c r="BE11" s="18">
        <v>4.67</v>
      </c>
      <c r="BF11" s="21">
        <v>0</v>
      </c>
      <c r="BG11" s="13">
        <v>0.09</v>
      </c>
      <c r="BH11" s="13">
        <v>0</v>
      </c>
      <c r="BI11" s="12">
        <v>2.4</v>
      </c>
      <c r="BJ11" s="12">
        <v>17</v>
      </c>
      <c r="BK11" s="12">
        <v>7.1</v>
      </c>
      <c r="BL11" s="12">
        <v>79</v>
      </c>
      <c r="BM11" s="12">
        <v>9.5</v>
      </c>
      <c r="BN11" s="12">
        <v>3.25</v>
      </c>
      <c r="BO11" s="12">
        <v>0.96</v>
      </c>
      <c r="BP11" s="12">
        <v>4.82</v>
      </c>
      <c r="BQ11" s="12">
        <v>1.35</v>
      </c>
      <c r="BR11" s="12">
        <f t="shared" si="2"/>
        <v>2.85696</v>
      </c>
      <c r="BS11" s="12">
        <v>43.7</v>
      </c>
      <c r="BT11" s="12">
        <v>0.46</v>
      </c>
      <c r="BU11" s="12">
        <v>7</v>
      </c>
      <c r="BV11" s="12">
        <v>13</v>
      </c>
      <c r="BW11" s="12">
        <v>183</v>
      </c>
      <c r="BX11" s="12">
        <v>42</v>
      </c>
      <c r="BY11" s="12">
        <v>12.96</v>
      </c>
      <c r="BZ11" s="12">
        <v>4.96</v>
      </c>
      <c r="CA11" s="12">
        <v>1.86</v>
      </c>
      <c r="CB11" s="13">
        <v>7.5</v>
      </c>
      <c r="CC11" s="13">
        <v>0</v>
      </c>
      <c r="CD11" s="13">
        <v>1.57</v>
      </c>
      <c r="CE11" s="13">
        <v>1</v>
      </c>
      <c r="CF11" s="18">
        <v>6.1</v>
      </c>
      <c r="CG11" s="18">
        <v>40.8</v>
      </c>
      <c r="CH11" s="18">
        <v>6.2</v>
      </c>
      <c r="CI11" s="18">
        <v>0.38</v>
      </c>
      <c r="CJ11" s="18">
        <v>14.4</v>
      </c>
      <c r="CK11" s="18">
        <v>43.4</v>
      </c>
      <c r="CL11" s="18">
        <v>4.2</v>
      </c>
      <c r="CM11" s="18">
        <v>35.4</v>
      </c>
      <c r="CN11" s="18">
        <v>33.6</v>
      </c>
      <c r="CO11" s="18">
        <v>2.1</v>
      </c>
      <c r="CP11" s="18">
        <v>84</v>
      </c>
      <c r="CQ11" s="18">
        <v>24</v>
      </c>
      <c r="CR11" s="18">
        <v>291</v>
      </c>
      <c r="CS11" s="18">
        <v>0.7</v>
      </c>
      <c r="CT11" s="18">
        <v>0.04</v>
      </c>
      <c r="CU11" s="18">
        <v>1.5</v>
      </c>
      <c r="CV11" s="18">
        <v>0.09</v>
      </c>
      <c r="CW11" s="18">
        <v>15.6</v>
      </c>
      <c r="CX11" s="18">
        <v>286</v>
      </c>
      <c r="CY11" s="18">
        <v>12.1</v>
      </c>
      <c r="CZ11" s="18">
        <v>0.34</v>
      </c>
      <c r="DA11" s="18">
        <v>58</v>
      </c>
      <c r="DB11" s="18">
        <v>3.5</v>
      </c>
      <c r="DC11" s="18">
        <v>103</v>
      </c>
      <c r="DD11" s="18">
        <v>2.2</v>
      </c>
      <c r="DE11" s="18">
        <v>18</v>
      </c>
      <c r="DF11" s="18">
        <v>8.4</v>
      </c>
      <c r="DG11" s="18">
        <v>84</v>
      </c>
      <c r="DH11" s="18">
        <v>10.6</v>
      </c>
      <c r="DI11" s="18">
        <v>3.5</v>
      </c>
      <c r="DJ11" s="18">
        <v>1.04</v>
      </c>
      <c r="DK11" s="18">
        <v>5.13</v>
      </c>
      <c r="DL11" s="18">
        <v>1.29</v>
      </c>
      <c r="DM11" s="18">
        <f t="shared" si="3"/>
        <v>3.60556</v>
      </c>
      <c r="DN11" s="18">
        <v>46.3</v>
      </c>
      <c r="DO11" s="18" t="s">
        <v>171</v>
      </c>
      <c r="DP11" s="18">
        <v>12</v>
      </c>
      <c r="DQ11" s="18">
        <v>12</v>
      </c>
      <c r="DR11" s="18">
        <v>269</v>
      </c>
      <c r="DS11" s="18">
        <v>41</v>
      </c>
      <c r="DT11" s="18">
        <v>14.67</v>
      </c>
      <c r="DU11" s="18">
        <v>5.53</v>
      </c>
      <c r="DV11" s="18">
        <v>1</v>
      </c>
      <c r="DW11" s="13">
        <v>4.5</v>
      </c>
      <c r="DX11" s="13">
        <v>0</v>
      </c>
      <c r="DY11" s="13">
        <v>0.87</v>
      </c>
      <c r="DZ11" s="13">
        <v>0</v>
      </c>
      <c r="EA11" s="18">
        <v>333</v>
      </c>
      <c r="EB11" s="18">
        <v>6.9</v>
      </c>
      <c r="EC11" s="18">
        <v>4.4</v>
      </c>
      <c r="ED11" s="18">
        <v>2</v>
      </c>
      <c r="EE11" s="18">
        <v>29.3</v>
      </c>
      <c r="EF11" s="18">
        <v>60.5</v>
      </c>
      <c r="EG11" s="18">
        <v>4.2</v>
      </c>
      <c r="EH11" s="18">
        <v>8</v>
      </c>
      <c r="EI11" s="18">
        <v>0.55</v>
      </c>
      <c r="EJ11" s="18">
        <v>15.3</v>
      </c>
      <c r="EK11" s="18">
        <v>43.8</v>
      </c>
      <c r="EL11" s="18">
        <v>34.5</v>
      </c>
      <c r="EM11" s="18">
        <v>79</v>
      </c>
      <c r="EN11" s="18">
        <v>24</v>
      </c>
      <c r="EO11" s="18">
        <v>299</v>
      </c>
      <c r="EP11" s="18">
        <v>0.6</v>
      </c>
      <c r="EQ11" s="18">
        <v>0.04</v>
      </c>
      <c r="ER11" s="18">
        <v>1.6</v>
      </c>
      <c r="ES11" s="18">
        <v>0.11</v>
      </c>
      <c r="ET11" s="18">
        <v>14.9</v>
      </c>
      <c r="EU11" s="18">
        <v>41.5</v>
      </c>
      <c r="EV11" s="18">
        <v>12</v>
      </c>
      <c r="EW11" s="18">
        <v>0.4</v>
      </c>
      <c r="EX11" s="18">
        <v>103</v>
      </c>
      <c r="EY11" s="18">
        <v>19</v>
      </c>
      <c r="EZ11" s="18">
        <v>82</v>
      </c>
      <c r="FA11" s="18">
        <v>10.6</v>
      </c>
      <c r="FB11" s="18">
        <v>3.87</v>
      </c>
      <c r="FC11" s="18">
        <v>0.88</v>
      </c>
      <c r="FD11" s="18">
        <v>5.7</v>
      </c>
      <c r="FE11" s="18">
        <v>2.09</v>
      </c>
      <c r="FF11" s="18">
        <v>2.96178666666667</v>
      </c>
      <c r="FG11" s="18">
        <v>48.1</v>
      </c>
      <c r="FH11" s="18">
        <v>1.52</v>
      </c>
      <c r="FI11" s="18">
        <v>14</v>
      </c>
      <c r="FJ11" s="18">
        <v>14</v>
      </c>
      <c r="FK11" s="18">
        <v>5.06</v>
      </c>
      <c r="FL11" s="18">
        <v>13.17</v>
      </c>
      <c r="FM11" s="18">
        <v>46</v>
      </c>
      <c r="FN11" s="18">
        <v>279</v>
      </c>
      <c r="FO11" s="18">
        <v>1</v>
      </c>
    </row>
    <row r="12" spans="1:171">
      <c r="A12" s="12">
        <v>13</v>
      </c>
      <c r="B12" s="13">
        <v>1</v>
      </c>
      <c r="C12" s="13">
        <v>59</v>
      </c>
      <c r="D12" s="13">
        <v>1</v>
      </c>
      <c r="E12" s="13">
        <v>1</v>
      </c>
      <c r="F12" s="13">
        <v>1</v>
      </c>
      <c r="G12" s="13">
        <v>1</v>
      </c>
      <c r="H12" s="13">
        <v>1</v>
      </c>
      <c r="I12" s="17">
        <v>155</v>
      </c>
      <c r="J12" s="17">
        <v>96</v>
      </c>
      <c r="K12" s="13">
        <v>167</v>
      </c>
      <c r="L12" s="13">
        <v>75.4</v>
      </c>
      <c r="M12" s="16">
        <f t="shared" si="0"/>
        <v>27.0357488615583</v>
      </c>
      <c r="N12" s="13">
        <v>5.3</v>
      </c>
      <c r="O12" s="13">
        <v>40.4</v>
      </c>
      <c r="P12" s="13">
        <v>6.1</v>
      </c>
      <c r="Q12" s="13">
        <v>0.32</v>
      </c>
      <c r="R12" s="13">
        <v>12.9</v>
      </c>
      <c r="S12" s="13">
        <v>41.2</v>
      </c>
      <c r="T12" s="13">
        <v>5.2</v>
      </c>
      <c r="U12" s="13">
        <v>45.3</v>
      </c>
      <c r="V12" s="13">
        <v>32</v>
      </c>
      <c r="W12" s="13">
        <v>1.7</v>
      </c>
      <c r="X12" s="13">
        <v>87</v>
      </c>
      <c r="Y12" s="13">
        <v>29</v>
      </c>
      <c r="Z12" s="13">
        <v>329</v>
      </c>
      <c r="AA12" s="13">
        <v>0.4</v>
      </c>
      <c r="AB12" s="13">
        <v>0.02</v>
      </c>
      <c r="AC12" s="13">
        <v>1</v>
      </c>
      <c r="AD12" s="13">
        <v>0.05</v>
      </c>
      <c r="AE12" s="13">
        <v>16.3</v>
      </c>
      <c r="AF12" s="13">
        <v>155</v>
      </c>
      <c r="AG12" s="13">
        <v>11.9</v>
      </c>
      <c r="AH12" s="13">
        <v>0.18</v>
      </c>
      <c r="AI12" s="13">
        <v>60.5</v>
      </c>
      <c r="AJ12" s="13">
        <v>3.2</v>
      </c>
      <c r="AK12" s="13">
        <v>149</v>
      </c>
      <c r="AL12" s="13">
        <v>221</v>
      </c>
      <c r="AM12" s="13">
        <v>42</v>
      </c>
      <c r="AN12" s="13">
        <v>4</v>
      </c>
      <c r="AO12" s="13">
        <v>21.3</v>
      </c>
      <c r="AP12" s="13">
        <v>96</v>
      </c>
      <c r="AQ12" s="13">
        <v>25.3</v>
      </c>
      <c r="AR12" s="13">
        <v>5.42</v>
      </c>
      <c r="AS12" s="17">
        <v>1.67</v>
      </c>
      <c r="AT12" s="13">
        <v>7.49</v>
      </c>
      <c r="AU12" s="17">
        <v>0.89</v>
      </c>
      <c r="AV12" s="17">
        <v>8.04</v>
      </c>
      <c r="AW12" s="13">
        <v>6.29</v>
      </c>
      <c r="AX12" s="16">
        <f t="shared" si="1"/>
        <v>2.24762666666667</v>
      </c>
      <c r="AY12" s="13">
        <v>51.9</v>
      </c>
      <c r="AZ12" s="13">
        <v>0.45</v>
      </c>
      <c r="BA12" s="13">
        <v>1.1</v>
      </c>
      <c r="BB12" s="13">
        <v>57</v>
      </c>
      <c r="BC12" s="13">
        <v>21.3</v>
      </c>
      <c r="BD12" s="13">
        <v>23.4</v>
      </c>
      <c r="BE12" s="18">
        <v>5.04</v>
      </c>
      <c r="BF12" s="21">
        <v>0</v>
      </c>
      <c r="BG12" s="13">
        <v>0.81</v>
      </c>
      <c r="BH12" s="13">
        <v>0</v>
      </c>
      <c r="BI12" s="12">
        <v>4.5</v>
      </c>
      <c r="BJ12" s="12">
        <v>30</v>
      </c>
      <c r="BK12" s="12">
        <v>13.2</v>
      </c>
      <c r="BL12" s="12">
        <v>84</v>
      </c>
      <c r="BM12" s="12">
        <v>17.7</v>
      </c>
      <c r="BN12" s="12">
        <v>4.57</v>
      </c>
      <c r="BO12" s="12">
        <v>1.4</v>
      </c>
      <c r="BP12" s="12">
        <v>6.42</v>
      </c>
      <c r="BQ12" s="12">
        <v>1</v>
      </c>
      <c r="BR12" s="12">
        <f t="shared" si="2"/>
        <v>1.9448</v>
      </c>
      <c r="BS12" s="12">
        <v>46.3</v>
      </c>
      <c r="BT12" s="12">
        <v>0.77</v>
      </c>
      <c r="BU12" s="12">
        <v>21</v>
      </c>
      <c r="BV12" s="12">
        <v>23</v>
      </c>
      <c r="BW12" s="12">
        <v>251</v>
      </c>
      <c r="BX12" s="12">
        <v>56</v>
      </c>
      <c r="BY12" s="12">
        <v>5.1</v>
      </c>
      <c r="BZ12" s="12">
        <v>8.58</v>
      </c>
      <c r="CA12" s="12">
        <v>1.1</v>
      </c>
      <c r="CB12" s="13">
        <v>10.73</v>
      </c>
      <c r="CC12" s="13">
        <v>1</v>
      </c>
      <c r="CD12" s="13">
        <v>11.89</v>
      </c>
      <c r="CE12" s="13">
        <v>1</v>
      </c>
      <c r="CF12" s="18">
        <v>5.2</v>
      </c>
      <c r="CG12" s="18">
        <v>37.8</v>
      </c>
      <c r="CH12" s="18">
        <v>8.2</v>
      </c>
      <c r="CI12" s="18">
        <v>0.43</v>
      </c>
      <c r="CJ12" s="18">
        <v>11.9</v>
      </c>
      <c r="CK12" s="18">
        <v>38.5</v>
      </c>
      <c r="CL12" s="18">
        <v>5.2</v>
      </c>
      <c r="CM12" s="18">
        <v>45.6</v>
      </c>
      <c r="CN12" s="18">
        <v>38.3</v>
      </c>
      <c r="CO12" s="18">
        <v>2</v>
      </c>
      <c r="CP12" s="18">
        <v>88</v>
      </c>
      <c r="CQ12" s="18">
        <v>29</v>
      </c>
      <c r="CR12" s="18">
        <v>327</v>
      </c>
      <c r="CS12" s="18">
        <v>1.1</v>
      </c>
      <c r="CT12" s="18">
        <v>0.06</v>
      </c>
      <c r="CU12" s="18">
        <v>1</v>
      </c>
      <c r="CV12" s="18">
        <v>0.05</v>
      </c>
      <c r="CW12" s="18">
        <v>14.7</v>
      </c>
      <c r="CX12" s="18">
        <v>169</v>
      </c>
      <c r="CY12" s="18">
        <v>11.6</v>
      </c>
      <c r="CZ12" s="18">
        <v>0.2</v>
      </c>
      <c r="DA12" s="18">
        <v>51.4</v>
      </c>
      <c r="DB12" s="18">
        <v>2.7</v>
      </c>
      <c r="DC12" s="18">
        <v>149</v>
      </c>
      <c r="DD12" s="18">
        <v>5</v>
      </c>
      <c r="DE12" s="18">
        <v>26</v>
      </c>
      <c r="DF12" s="18">
        <v>14.4</v>
      </c>
      <c r="DG12" s="18">
        <v>103</v>
      </c>
      <c r="DH12" s="18">
        <v>19.4</v>
      </c>
      <c r="DI12" s="18">
        <v>4.33</v>
      </c>
      <c r="DJ12" s="18">
        <v>1.35</v>
      </c>
      <c r="DK12" s="18">
        <v>5.98</v>
      </c>
      <c r="DL12" s="18">
        <v>0.67</v>
      </c>
      <c r="DM12" s="18">
        <f t="shared" si="3"/>
        <v>1.45552888888889</v>
      </c>
      <c r="DN12" s="18">
        <v>47.2</v>
      </c>
      <c r="DO12" s="18">
        <v>0.95</v>
      </c>
      <c r="DP12" s="18">
        <v>18</v>
      </c>
      <c r="DQ12" s="18">
        <v>20</v>
      </c>
      <c r="DR12" s="18">
        <v>234</v>
      </c>
      <c r="DS12" s="18">
        <v>63</v>
      </c>
      <c r="DT12" s="18">
        <v>4.39</v>
      </c>
      <c r="DU12" s="18">
        <v>7.46</v>
      </c>
      <c r="DV12" s="18">
        <v>1.11</v>
      </c>
      <c r="DW12" s="13">
        <v>4.98</v>
      </c>
      <c r="DX12" s="13">
        <v>0</v>
      </c>
      <c r="DY12" s="13">
        <v>3.55</v>
      </c>
      <c r="DZ12" s="13">
        <v>1</v>
      </c>
      <c r="EA12" s="18">
        <v>152</v>
      </c>
      <c r="EB12" s="18">
        <v>6</v>
      </c>
      <c r="EC12" s="18">
        <v>5</v>
      </c>
      <c r="ED12" s="18">
        <v>1.8</v>
      </c>
      <c r="EE12" s="18">
        <v>29.7</v>
      </c>
      <c r="EF12" s="18">
        <v>61.8</v>
      </c>
      <c r="EG12" s="18">
        <v>3.7</v>
      </c>
      <c r="EH12" s="18">
        <v>7</v>
      </c>
      <c r="EI12" s="18">
        <v>0.42</v>
      </c>
      <c r="EJ12" s="18">
        <v>13.6</v>
      </c>
      <c r="EK12" s="18">
        <v>41.6</v>
      </c>
      <c r="EL12" s="18">
        <v>42.2</v>
      </c>
      <c r="EM12" s="18">
        <v>85</v>
      </c>
      <c r="EN12" s="18">
        <v>28</v>
      </c>
      <c r="EO12" s="18">
        <v>327</v>
      </c>
      <c r="EP12" s="18">
        <v>0.3</v>
      </c>
      <c r="EQ12" s="18">
        <v>0.02</v>
      </c>
      <c r="ER12" s="18">
        <v>1.2</v>
      </c>
      <c r="ES12" s="18">
        <v>0.07</v>
      </c>
      <c r="ET12" s="18">
        <v>15.3</v>
      </c>
      <c r="EU12" s="18">
        <v>38.3</v>
      </c>
      <c r="EV12" s="18">
        <v>11.7</v>
      </c>
      <c r="EW12" s="18">
        <v>0.18</v>
      </c>
      <c r="EX12" s="18">
        <v>138</v>
      </c>
      <c r="EY12" s="18">
        <v>27</v>
      </c>
      <c r="EZ12" s="18">
        <v>102</v>
      </c>
      <c r="FA12" s="18">
        <v>7.8</v>
      </c>
      <c r="FB12" s="18">
        <v>3.6</v>
      </c>
      <c r="FC12" s="18">
        <v>1.16</v>
      </c>
      <c r="FD12" s="18">
        <v>5.42</v>
      </c>
      <c r="FE12" s="18">
        <v>1.46</v>
      </c>
      <c r="FF12" s="18">
        <v>1.80304</v>
      </c>
      <c r="FG12" s="18">
        <v>49.1</v>
      </c>
      <c r="FH12" s="18">
        <v>1.11</v>
      </c>
      <c r="FI12" s="18">
        <v>28</v>
      </c>
      <c r="FJ12" s="18">
        <v>22</v>
      </c>
      <c r="FK12" s="18">
        <v>7.64</v>
      </c>
      <c r="FL12" s="18">
        <v>5.31</v>
      </c>
      <c r="FM12" s="18">
        <v>58</v>
      </c>
      <c r="FN12" s="18">
        <v>233</v>
      </c>
      <c r="FO12" s="18">
        <v>0.79</v>
      </c>
    </row>
    <row r="13" spans="1:171">
      <c r="A13" s="12">
        <v>15</v>
      </c>
      <c r="B13" s="13">
        <v>1</v>
      </c>
      <c r="C13" s="13">
        <v>40</v>
      </c>
      <c r="D13" s="13">
        <v>2</v>
      </c>
      <c r="E13" s="13">
        <v>0</v>
      </c>
      <c r="F13" s="13">
        <v>0</v>
      </c>
      <c r="G13" s="13">
        <v>0</v>
      </c>
      <c r="H13" s="13">
        <v>0</v>
      </c>
      <c r="I13" s="17">
        <v>121</v>
      </c>
      <c r="J13" s="17">
        <v>74</v>
      </c>
      <c r="K13" s="13">
        <v>148.5</v>
      </c>
      <c r="L13" s="13">
        <v>50.2</v>
      </c>
      <c r="M13" s="16">
        <f t="shared" si="0"/>
        <v>22.7641170402113</v>
      </c>
      <c r="N13" s="13">
        <v>4.1</v>
      </c>
      <c r="O13" s="13">
        <v>41.8</v>
      </c>
      <c r="P13" s="13">
        <v>9.3</v>
      </c>
      <c r="Q13" s="13">
        <v>0.38</v>
      </c>
      <c r="R13" s="13">
        <v>13.2</v>
      </c>
      <c r="S13" s="13">
        <v>45.6</v>
      </c>
      <c r="T13" s="13">
        <v>4.2</v>
      </c>
      <c r="U13" s="13">
        <v>40.2</v>
      </c>
      <c r="V13" s="13">
        <v>33</v>
      </c>
      <c r="W13" s="13">
        <v>1.4</v>
      </c>
      <c r="X13" s="13">
        <v>96</v>
      </c>
      <c r="Y13" s="13">
        <v>32</v>
      </c>
      <c r="Z13" s="13">
        <v>336</v>
      </c>
      <c r="AA13" s="13">
        <v>0.5</v>
      </c>
      <c r="AB13" s="13">
        <v>0.02</v>
      </c>
      <c r="AC13" s="13">
        <v>0.5</v>
      </c>
      <c r="AD13" s="13">
        <v>0.02</v>
      </c>
      <c r="AE13" s="13">
        <v>15.2</v>
      </c>
      <c r="AF13" s="13">
        <v>213</v>
      </c>
      <c r="AG13" s="13">
        <v>11.8</v>
      </c>
      <c r="AH13" s="13">
        <v>0.25</v>
      </c>
      <c r="AI13" s="13">
        <v>56.7</v>
      </c>
      <c r="AJ13" s="13">
        <v>2.3</v>
      </c>
      <c r="AK13" s="13">
        <v>135</v>
      </c>
      <c r="AL13" s="13">
        <v>251</v>
      </c>
      <c r="AM13" s="13">
        <v>12</v>
      </c>
      <c r="AN13" s="13">
        <v>5</v>
      </c>
      <c r="AO13" s="13">
        <v>23</v>
      </c>
      <c r="AP13" s="13">
        <v>33</v>
      </c>
      <c r="AQ13" s="13">
        <v>28</v>
      </c>
      <c r="AR13" s="13">
        <v>2.73</v>
      </c>
      <c r="AS13" s="17">
        <v>2.36</v>
      </c>
      <c r="AT13" s="13">
        <v>5.34</v>
      </c>
      <c r="AU13" s="17">
        <v>0.56</v>
      </c>
      <c r="AV13" s="17">
        <v>4.3</v>
      </c>
      <c r="AW13" s="13">
        <v>4.66</v>
      </c>
      <c r="AX13" s="16">
        <f t="shared" si="1"/>
        <v>0.890577777777778</v>
      </c>
      <c r="AY13" s="13">
        <v>46.2</v>
      </c>
      <c r="AZ13" s="13">
        <v>0.33</v>
      </c>
      <c r="BA13" s="13">
        <v>2.34</v>
      </c>
      <c r="BB13" s="13">
        <v>59</v>
      </c>
      <c r="BC13" s="13">
        <v>7.4</v>
      </c>
      <c r="BD13" s="13">
        <v>17.3</v>
      </c>
      <c r="BE13" s="18">
        <v>6.91</v>
      </c>
      <c r="BF13" s="21">
        <v>0</v>
      </c>
      <c r="BG13" s="13">
        <v>1.31</v>
      </c>
      <c r="BH13" s="13">
        <v>1</v>
      </c>
      <c r="BI13" s="12">
        <v>5.2</v>
      </c>
      <c r="BJ13" s="12">
        <v>9</v>
      </c>
      <c r="BK13" s="12">
        <v>13.9</v>
      </c>
      <c r="BL13" s="12">
        <v>34</v>
      </c>
      <c r="BM13" s="12">
        <v>19.1</v>
      </c>
      <c r="BN13" s="12">
        <v>2.43</v>
      </c>
      <c r="BO13" s="12">
        <v>2.11</v>
      </c>
      <c r="BP13" s="12">
        <v>4.81</v>
      </c>
      <c r="BQ13" s="12">
        <v>0.6</v>
      </c>
      <c r="BR13" s="12">
        <f t="shared" si="2"/>
        <v>1.83808</v>
      </c>
      <c r="BS13" s="12">
        <v>44.9</v>
      </c>
      <c r="BT13" s="12" t="s">
        <v>171</v>
      </c>
      <c r="BU13" s="12">
        <v>8</v>
      </c>
      <c r="BV13" s="12">
        <v>17</v>
      </c>
      <c r="BW13" s="12">
        <v>229</v>
      </c>
      <c r="BX13" s="12">
        <v>53</v>
      </c>
      <c r="BY13" s="12">
        <v>7.18</v>
      </c>
      <c r="BZ13" s="12">
        <v>5.76</v>
      </c>
      <c r="CA13" s="12">
        <v>2.13</v>
      </c>
      <c r="CB13" s="13">
        <v>15.46</v>
      </c>
      <c r="CC13" s="13">
        <v>1</v>
      </c>
      <c r="CD13" s="13">
        <v>25.21</v>
      </c>
      <c r="CE13" s="13">
        <v>1</v>
      </c>
      <c r="CF13" s="18">
        <v>3.5</v>
      </c>
      <c r="CG13" s="18">
        <v>43.1</v>
      </c>
      <c r="CH13" s="18">
        <v>9.9</v>
      </c>
      <c r="CI13" s="18">
        <v>0.35</v>
      </c>
      <c r="CJ13" s="18">
        <v>12.5</v>
      </c>
      <c r="CK13" s="18">
        <v>45.8</v>
      </c>
      <c r="CL13" s="18">
        <v>3.8</v>
      </c>
      <c r="CM13" s="18">
        <v>38.6</v>
      </c>
      <c r="CN13" s="18">
        <v>29.5</v>
      </c>
      <c r="CO13" s="18">
        <v>1</v>
      </c>
      <c r="CP13" s="18">
        <v>101</v>
      </c>
      <c r="CQ13" s="18">
        <v>33</v>
      </c>
      <c r="CR13" s="18">
        <v>332</v>
      </c>
      <c r="CS13" s="18">
        <v>1.1</v>
      </c>
      <c r="CT13" s="18">
        <v>0.04</v>
      </c>
      <c r="CU13" s="18">
        <v>0.6</v>
      </c>
      <c r="CV13" s="18">
        <v>0.02</v>
      </c>
      <c r="CW13" s="18">
        <v>15.1</v>
      </c>
      <c r="CX13" s="18">
        <v>196</v>
      </c>
      <c r="CY13" s="18">
        <v>12.1</v>
      </c>
      <c r="CZ13" s="18">
        <v>0.24</v>
      </c>
      <c r="DA13" s="18">
        <v>58.9</v>
      </c>
      <c r="DB13" s="18">
        <v>2.1</v>
      </c>
      <c r="DC13" s="18">
        <v>128</v>
      </c>
      <c r="DD13" s="18">
        <v>6.4</v>
      </c>
      <c r="DE13" s="18">
        <v>11</v>
      </c>
      <c r="DF13" s="18">
        <v>18.2</v>
      </c>
      <c r="DG13" s="18">
        <v>33</v>
      </c>
      <c r="DH13" s="18">
        <v>24.6</v>
      </c>
      <c r="DI13" s="18">
        <v>2.76</v>
      </c>
      <c r="DJ13" s="18">
        <v>2.32</v>
      </c>
      <c r="DK13" s="18">
        <v>5.3</v>
      </c>
      <c r="DL13" s="18">
        <v>0.49</v>
      </c>
      <c r="DM13" s="18">
        <f t="shared" si="3"/>
        <v>1.37791111111111</v>
      </c>
      <c r="DN13" s="18">
        <v>45.5</v>
      </c>
      <c r="DO13" s="18">
        <v>0.66</v>
      </c>
      <c r="DP13" s="18">
        <v>8</v>
      </c>
      <c r="DQ13" s="18">
        <v>16</v>
      </c>
      <c r="DR13" s="18">
        <v>242</v>
      </c>
      <c r="DS13" s="18">
        <v>59</v>
      </c>
      <c r="DT13" s="18">
        <v>6.02</v>
      </c>
      <c r="DU13" s="18">
        <v>5.15</v>
      </c>
      <c r="DV13" s="18">
        <v>2</v>
      </c>
      <c r="DW13" s="13">
        <v>6.09</v>
      </c>
      <c r="DX13" s="13">
        <v>0</v>
      </c>
      <c r="DY13" s="13">
        <v>4.76</v>
      </c>
      <c r="DZ13" s="13">
        <v>1</v>
      </c>
      <c r="EA13" s="18">
        <v>178</v>
      </c>
      <c r="EB13" s="18">
        <v>4.6</v>
      </c>
      <c r="EC13" s="18">
        <v>3.8</v>
      </c>
      <c r="ED13" s="18">
        <v>1.2</v>
      </c>
      <c r="EE13" s="18">
        <v>26.6</v>
      </c>
      <c r="EF13" s="18">
        <v>62.8</v>
      </c>
      <c r="EG13" s="18">
        <v>2.9</v>
      </c>
      <c r="EH13" s="18">
        <v>9</v>
      </c>
      <c r="EI13" s="18">
        <v>0.41</v>
      </c>
      <c r="EJ13" s="18">
        <v>12.3</v>
      </c>
      <c r="EK13" s="18">
        <v>45.6</v>
      </c>
      <c r="EL13" s="18">
        <v>37.9</v>
      </c>
      <c r="EM13" s="18">
        <v>101</v>
      </c>
      <c r="EN13" s="18">
        <v>33</v>
      </c>
      <c r="EO13" s="18">
        <v>322</v>
      </c>
      <c r="EP13" s="18">
        <v>0.7</v>
      </c>
      <c r="EQ13" s="18">
        <v>0.03</v>
      </c>
      <c r="ER13" s="18">
        <v>0.9</v>
      </c>
      <c r="ES13" s="18">
        <v>0.04</v>
      </c>
      <c r="ET13" s="18">
        <v>15.5</v>
      </c>
      <c r="EU13" s="18">
        <v>47.4</v>
      </c>
      <c r="EV13" s="18">
        <v>12.7</v>
      </c>
      <c r="EW13" s="18">
        <v>0.23</v>
      </c>
      <c r="EX13" s="18">
        <v>122</v>
      </c>
      <c r="EY13" s="18">
        <v>10</v>
      </c>
      <c r="EZ13" s="18">
        <v>35</v>
      </c>
      <c r="FA13" s="18">
        <v>12.4</v>
      </c>
      <c r="FB13" s="18">
        <v>2.26</v>
      </c>
      <c r="FC13" s="18">
        <v>2.19</v>
      </c>
      <c r="FD13" s="18">
        <v>4.71</v>
      </c>
      <c r="FE13" s="18">
        <v>0.57</v>
      </c>
      <c r="FF13" s="18">
        <v>0.82544</v>
      </c>
      <c r="FG13" s="18">
        <v>44.5</v>
      </c>
      <c r="FH13" s="18">
        <v>0.42</v>
      </c>
      <c r="FI13" s="18">
        <v>9</v>
      </c>
      <c r="FJ13" s="18">
        <v>17</v>
      </c>
      <c r="FK13" s="18">
        <v>4.62</v>
      </c>
      <c r="FL13" s="18">
        <v>4.02</v>
      </c>
      <c r="FM13" s="18">
        <v>56</v>
      </c>
      <c r="FN13" s="18">
        <v>249</v>
      </c>
      <c r="FO13" s="18">
        <v>1.89</v>
      </c>
    </row>
    <row r="14" spans="1:171">
      <c r="A14" s="12">
        <v>16</v>
      </c>
      <c r="B14" s="13">
        <v>1</v>
      </c>
      <c r="C14" s="13">
        <v>34</v>
      </c>
      <c r="D14" s="13">
        <v>2</v>
      </c>
      <c r="E14" s="13">
        <v>0</v>
      </c>
      <c r="F14" s="13">
        <v>0</v>
      </c>
      <c r="G14" s="13">
        <v>0</v>
      </c>
      <c r="H14" s="13">
        <v>0</v>
      </c>
      <c r="I14" s="13">
        <v>101</v>
      </c>
      <c r="J14" s="13">
        <v>59</v>
      </c>
      <c r="K14" s="13">
        <v>152</v>
      </c>
      <c r="L14" s="13">
        <v>90</v>
      </c>
      <c r="M14" s="16">
        <f t="shared" si="0"/>
        <v>38.9542936288089</v>
      </c>
      <c r="N14" s="13">
        <v>5.1</v>
      </c>
      <c r="O14" s="13">
        <v>44</v>
      </c>
      <c r="P14" s="13">
        <v>4.4</v>
      </c>
      <c r="Q14" s="13">
        <v>0.22</v>
      </c>
      <c r="R14" s="13">
        <v>12.8</v>
      </c>
      <c r="S14" s="13">
        <v>41.2</v>
      </c>
      <c r="T14" s="13">
        <v>4.5</v>
      </c>
      <c r="U14" s="13">
        <v>39.3</v>
      </c>
      <c r="V14" s="13">
        <v>32.9</v>
      </c>
      <c r="W14" s="13">
        <v>1.7</v>
      </c>
      <c r="X14" s="13">
        <v>88</v>
      </c>
      <c r="Y14" s="13">
        <v>30</v>
      </c>
      <c r="Z14" s="13">
        <v>346</v>
      </c>
      <c r="AA14" s="13">
        <v>0.2</v>
      </c>
      <c r="AB14" s="13">
        <v>0.01</v>
      </c>
      <c r="AC14" s="13">
        <v>1.8</v>
      </c>
      <c r="AD14" s="13">
        <v>0.09</v>
      </c>
      <c r="AE14" s="13">
        <v>16.1</v>
      </c>
      <c r="AF14" s="13">
        <v>180</v>
      </c>
      <c r="AG14" s="13">
        <v>12.2</v>
      </c>
      <c r="AH14" s="13">
        <v>0.22</v>
      </c>
      <c r="AI14" s="13">
        <v>60.7</v>
      </c>
      <c r="AJ14" s="13">
        <v>3.1</v>
      </c>
      <c r="AK14" s="13">
        <v>136</v>
      </c>
      <c r="AL14" s="13">
        <v>241</v>
      </c>
      <c r="AM14" s="13">
        <v>16</v>
      </c>
      <c r="AN14" s="13">
        <v>2.9</v>
      </c>
      <c r="AO14" s="13">
        <v>10.5</v>
      </c>
      <c r="AP14" s="13">
        <v>42</v>
      </c>
      <c r="AQ14" s="13">
        <v>13.4</v>
      </c>
      <c r="AR14" s="13">
        <v>2.49</v>
      </c>
      <c r="AS14" s="13">
        <v>1.04</v>
      </c>
      <c r="AT14" s="13">
        <v>3.82</v>
      </c>
      <c r="AU14" s="13">
        <v>0.64</v>
      </c>
      <c r="AV14" s="13">
        <v>3.85</v>
      </c>
      <c r="AW14" s="13">
        <v>8.61</v>
      </c>
      <c r="AX14" s="16">
        <f t="shared" si="1"/>
        <v>1.47326666666667</v>
      </c>
      <c r="AY14" s="13">
        <v>48.7</v>
      </c>
      <c r="AZ14" s="13">
        <v>0.48</v>
      </c>
      <c r="BA14" s="13">
        <v>1.3</v>
      </c>
      <c r="BB14" s="13">
        <v>55</v>
      </c>
      <c r="BC14" s="13">
        <v>13.8</v>
      </c>
      <c r="BD14" s="13">
        <v>18</v>
      </c>
      <c r="BE14" s="18">
        <v>8.8</v>
      </c>
      <c r="BF14" s="21">
        <v>0</v>
      </c>
      <c r="BG14" s="13">
        <v>2.2</v>
      </c>
      <c r="BH14" s="13">
        <v>1</v>
      </c>
      <c r="BI14" s="12">
        <v>2.2</v>
      </c>
      <c r="BJ14" s="12">
        <v>15</v>
      </c>
      <c r="BK14" s="12">
        <v>7.3</v>
      </c>
      <c r="BL14" s="12">
        <v>42</v>
      </c>
      <c r="BM14" s="12">
        <v>9.5</v>
      </c>
      <c r="BN14" s="12">
        <v>2.23</v>
      </c>
      <c r="BO14" s="12">
        <v>1.09</v>
      </c>
      <c r="BP14" s="12">
        <v>3.73</v>
      </c>
      <c r="BQ14" s="12">
        <v>0.91</v>
      </c>
      <c r="BR14" s="12">
        <f t="shared" si="2"/>
        <v>1.58447111111111</v>
      </c>
      <c r="BS14" s="12">
        <v>44.5</v>
      </c>
      <c r="BT14" s="12">
        <v>0.47</v>
      </c>
      <c r="BU14" s="12">
        <v>12</v>
      </c>
      <c r="BV14" s="12">
        <v>14</v>
      </c>
      <c r="BW14" s="12">
        <v>239</v>
      </c>
      <c r="BX14" s="12">
        <v>53</v>
      </c>
      <c r="BY14" s="12">
        <v>7.94</v>
      </c>
      <c r="BZ14" s="12">
        <v>4.49</v>
      </c>
      <c r="CA14" s="12">
        <v>1.17</v>
      </c>
      <c r="CB14" s="13">
        <v>21.84</v>
      </c>
      <c r="CC14" s="13">
        <v>1</v>
      </c>
      <c r="CD14" s="13">
        <v>24.06</v>
      </c>
      <c r="CE14" s="13">
        <v>1</v>
      </c>
      <c r="CF14" s="18">
        <v>6.1</v>
      </c>
      <c r="CG14" s="18">
        <v>49.7</v>
      </c>
      <c r="CH14" s="18">
        <v>3.9</v>
      </c>
      <c r="CI14" s="18">
        <v>0.24</v>
      </c>
      <c r="CJ14" s="18">
        <v>13.9</v>
      </c>
      <c r="CK14" s="18">
        <v>44.8</v>
      </c>
      <c r="CL14" s="18">
        <v>4.5</v>
      </c>
      <c r="CM14" s="18">
        <v>40.4</v>
      </c>
      <c r="CN14" s="18">
        <v>34.2</v>
      </c>
      <c r="CO14" s="18">
        <v>2.1</v>
      </c>
      <c r="CP14" s="18">
        <v>89</v>
      </c>
      <c r="CQ14" s="18">
        <v>30</v>
      </c>
      <c r="CR14" s="18">
        <v>332</v>
      </c>
      <c r="CS14" s="18">
        <v>0.3</v>
      </c>
      <c r="CT14" s="18">
        <v>0.02</v>
      </c>
      <c r="CU14" s="18">
        <v>1.8</v>
      </c>
      <c r="CV14" s="18">
        <v>0.11</v>
      </c>
      <c r="CW14" s="18">
        <v>17.5</v>
      </c>
      <c r="CX14" s="18">
        <v>200</v>
      </c>
      <c r="CY14" s="18">
        <v>12.9</v>
      </c>
      <c r="CZ14" s="18">
        <v>0.26</v>
      </c>
      <c r="DA14" s="18">
        <v>59.8</v>
      </c>
      <c r="DB14" s="18">
        <v>3.6</v>
      </c>
      <c r="DC14" s="18">
        <v>134</v>
      </c>
      <c r="DD14" s="18">
        <v>1.7</v>
      </c>
      <c r="DE14" s="18">
        <v>20</v>
      </c>
      <c r="DF14" s="18">
        <v>7.7</v>
      </c>
      <c r="DG14" s="18">
        <v>49</v>
      </c>
      <c r="DH14" s="18">
        <v>9.4</v>
      </c>
      <c r="DI14" s="18">
        <v>3.1</v>
      </c>
      <c r="DJ14" s="18">
        <v>1.44</v>
      </c>
      <c r="DK14" s="18">
        <v>4.94</v>
      </c>
      <c r="DL14" s="18">
        <v>0.87</v>
      </c>
      <c r="DM14" s="18">
        <f t="shared" si="3"/>
        <v>2.05208888888889</v>
      </c>
      <c r="DN14" s="18">
        <v>51.7</v>
      </c>
      <c r="DO14" s="18">
        <v>0.33</v>
      </c>
      <c r="DP14" s="18">
        <v>14</v>
      </c>
      <c r="DQ14" s="18">
        <v>15</v>
      </c>
      <c r="DR14" s="18">
        <v>278</v>
      </c>
      <c r="DS14" s="18">
        <v>61</v>
      </c>
      <c r="DT14" s="18">
        <v>9.7</v>
      </c>
      <c r="DU14" s="18">
        <v>4.76</v>
      </c>
      <c r="DV14" s="18">
        <v>1.07</v>
      </c>
      <c r="DW14" s="13">
        <v>8.94</v>
      </c>
      <c r="DX14" s="13">
        <v>0</v>
      </c>
      <c r="DY14" s="13">
        <v>27.72</v>
      </c>
      <c r="DZ14" s="13">
        <v>1</v>
      </c>
      <c r="EA14" s="18">
        <v>252</v>
      </c>
      <c r="EB14" s="18">
        <v>8.9</v>
      </c>
      <c r="EC14" s="18">
        <v>4.3</v>
      </c>
      <c r="ED14" s="18">
        <v>3.9</v>
      </c>
      <c r="EE14" s="18">
        <v>44.2</v>
      </c>
      <c r="EF14" s="18">
        <v>47.4</v>
      </c>
      <c r="EG14" s="18">
        <v>4.2</v>
      </c>
      <c r="EH14" s="18">
        <v>5.6</v>
      </c>
      <c r="EI14" s="18">
        <v>0.5</v>
      </c>
      <c r="EJ14" s="18">
        <v>12.6</v>
      </c>
      <c r="EK14" s="18">
        <v>44.3</v>
      </c>
      <c r="EL14" s="18">
        <v>41.5</v>
      </c>
      <c r="EM14" s="18">
        <v>97</v>
      </c>
      <c r="EN14" s="18">
        <v>32</v>
      </c>
      <c r="EO14" s="18">
        <v>335</v>
      </c>
      <c r="EP14" s="18">
        <v>0.3</v>
      </c>
      <c r="EQ14" s="18">
        <v>0.03</v>
      </c>
      <c r="ER14" s="18">
        <v>2.5</v>
      </c>
      <c r="ES14" s="18">
        <v>0.22</v>
      </c>
      <c r="ET14" s="18">
        <v>12.9</v>
      </c>
      <c r="EU14" s="18">
        <v>32.6</v>
      </c>
      <c r="EV14" s="18">
        <v>11</v>
      </c>
      <c r="EW14" s="18">
        <v>0.28</v>
      </c>
      <c r="EX14" s="18">
        <v>139</v>
      </c>
      <c r="EY14" s="18">
        <v>50</v>
      </c>
      <c r="EZ14" s="18">
        <v>70</v>
      </c>
      <c r="FA14" s="18">
        <v>26</v>
      </c>
      <c r="FB14" s="18">
        <v>2.64</v>
      </c>
      <c r="FC14" s="18">
        <v>1.1</v>
      </c>
      <c r="FD14" s="18">
        <v>4.69</v>
      </c>
      <c r="FE14" s="18">
        <v>2.08</v>
      </c>
      <c r="FF14" s="18">
        <v>3.44974222222222</v>
      </c>
      <c r="FG14" s="18">
        <v>48.5</v>
      </c>
      <c r="FH14" s="18">
        <v>1.61</v>
      </c>
      <c r="FI14" s="18">
        <v>99</v>
      </c>
      <c r="FJ14" s="18">
        <v>55</v>
      </c>
      <c r="FK14" s="18">
        <v>5.12</v>
      </c>
      <c r="FL14" s="18">
        <v>15.16</v>
      </c>
      <c r="FM14" s="18">
        <v>61</v>
      </c>
      <c r="FN14" s="18">
        <v>397</v>
      </c>
      <c r="FO14" s="18">
        <v>0.56</v>
      </c>
    </row>
    <row r="15" spans="1:171">
      <c r="A15" s="12">
        <v>17</v>
      </c>
      <c r="B15" s="13">
        <v>1</v>
      </c>
      <c r="C15" s="13">
        <v>34</v>
      </c>
      <c r="D15" s="13">
        <v>2</v>
      </c>
      <c r="E15" s="13">
        <v>0</v>
      </c>
      <c r="F15" s="13">
        <v>0</v>
      </c>
      <c r="G15" s="13">
        <v>0</v>
      </c>
      <c r="H15" s="13">
        <v>0</v>
      </c>
      <c r="I15" s="13">
        <v>106</v>
      </c>
      <c r="J15" s="13">
        <v>71</v>
      </c>
      <c r="K15" s="13">
        <v>160</v>
      </c>
      <c r="L15" s="13">
        <v>58</v>
      </c>
      <c r="M15" s="16">
        <f t="shared" si="0"/>
        <v>22.65625</v>
      </c>
      <c r="N15" s="13">
        <v>4.1</v>
      </c>
      <c r="O15" s="13">
        <v>38.2</v>
      </c>
      <c r="P15" s="13">
        <v>5.2</v>
      </c>
      <c r="Q15" s="13">
        <v>0.21</v>
      </c>
      <c r="R15" s="13">
        <v>12.2</v>
      </c>
      <c r="S15" s="13">
        <v>39.2</v>
      </c>
      <c r="T15" s="13">
        <v>4.7</v>
      </c>
      <c r="U15" s="13">
        <v>42.1</v>
      </c>
      <c r="V15" s="13">
        <v>43.1</v>
      </c>
      <c r="W15" s="13">
        <v>1.8</v>
      </c>
      <c r="X15" s="13">
        <v>89</v>
      </c>
      <c r="Y15" s="13">
        <v>31</v>
      </c>
      <c r="Z15" s="13">
        <v>342</v>
      </c>
      <c r="AA15" s="13">
        <v>0.5</v>
      </c>
      <c r="AB15" s="13">
        <v>0.02</v>
      </c>
      <c r="AC15" s="13">
        <v>1.7</v>
      </c>
      <c r="AD15" s="13">
        <v>0.07</v>
      </c>
      <c r="AE15" s="13">
        <v>14.6</v>
      </c>
      <c r="AF15" s="13">
        <v>276</v>
      </c>
      <c r="AG15" s="13">
        <v>11.7</v>
      </c>
      <c r="AH15" s="13">
        <v>0.32</v>
      </c>
      <c r="AI15" s="13">
        <v>49.5</v>
      </c>
      <c r="AJ15" s="13">
        <v>2</v>
      </c>
      <c r="AK15" s="13">
        <v>144</v>
      </c>
      <c r="AL15" s="13">
        <v>322</v>
      </c>
      <c r="AM15" s="13">
        <v>15</v>
      </c>
      <c r="AN15" s="13">
        <v>6.7</v>
      </c>
      <c r="AO15" s="13">
        <v>25.2</v>
      </c>
      <c r="AP15" s="13">
        <v>46</v>
      </c>
      <c r="AQ15" s="13">
        <v>31.9</v>
      </c>
      <c r="AR15" s="13">
        <v>3.93</v>
      </c>
      <c r="AS15" s="13">
        <v>1.91</v>
      </c>
      <c r="AT15" s="13">
        <v>6.08</v>
      </c>
      <c r="AU15" s="13">
        <v>0.52</v>
      </c>
      <c r="AV15" s="13">
        <v>4.2</v>
      </c>
      <c r="AW15" s="13">
        <v>6.13</v>
      </c>
      <c r="AX15" s="16">
        <f t="shared" si="1"/>
        <v>1.14426666666667</v>
      </c>
      <c r="AY15" s="13">
        <v>51.7</v>
      </c>
      <c r="AZ15" s="13">
        <v>0.3</v>
      </c>
      <c r="BA15" s="13">
        <v>1</v>
      </c>
      <c r="BB15" s="13">
        <v>67</v>
      </c>
      <c r="BC15" s="13">
        <v>20.7</v>
      </c>
      <c r="BD15" s="13">
        <v>20.7</v>
      </c>
      <c r="BE15" s="18">
        <v>11.89</v>
      </c>
      <c r="BF15" s="21">
        <v>1</v>
      </c>
      <c r="BG15" s="13">
        <v>102.34</v>
      </c>
      <c r="BH15" s="13">
        <v>1</v>
      </c>
      <c r="BI15" s="12">
        <v>3.7</v>
      </c>
      <c r="BJ15" s="12">
        <v>11</v>
      </c>
      <c r="BK15" s="12">
        <v>7.8</v>
      </c>
      <c r="BL15" s="12">
        <v>32</v>
      </c>
      <c r="BM15" s="12">
        <v>11.5</v>
      </c>
      <c r="BN15" s="12">
        <v>2.91</v>
      </c>
      <c r="BO15" s="12">
        <v>1.55</v>
      </c>
      <c r="BP15" s="12">
        <v>4.67</v>
      </c>
      <c r="BQ15" s="12">
        <v>0.46</v>
      </c>
      <c r="BR15" s="12">
        <f t="shared" si="2"/>
        <v>1.01053333333333</v>
      </c>
      <c r="BS15" s="12">
        <v>37.8</v>
      </c>
      <c r="BT15" s="12">
        <v>1.06</v>
      </c>
      <c r="BU15" s="12">
        <v>9</v>
      </c>
      <c r="BV15" s="12">
        <v>12</v>
      </c>
      <c r="BW15" s="12">
        <v>196</v>
      </c>
      <c r="BX15" s="12">
        <v>49</v>
      </c>
      <c r="BY15" s="12">
        <v>5.83</v>
      </c>
      <c r="BZ15" s="12">
        <v>3.9</v>
      </c>
      <c r="CA15" s="12">
        <v>1.33</v>
      </c>
      <c r="CB15" s="13">
        <v>26.36</v>
      </c>
      <c r="CC15" s="13">
        <v>1</v>
      </c>
      <c r="CD15" s="13">
        <v>119.2</v>
      </c>
      <c r="CE15" s="13">
        <v>1</v>
      </c>
      <c r="CF15" s="18">
        <v>4.3</v>
      </c>
      <c r="CG15" s="18">
        <v>36.3</v>
      </c>
      <c r="CH15" s="18">
        <v>4.7</v>
      </c>
      <c r="CI15" s="18">
        <v>0.2</v>
      </c>
      <c r="CJ15" s="18">
        <v>11.9</v>
      </c>
      <c r="CK15" s="18">
        <v>41.4</v>
      </c>
      <c r="CL15" s="18">
        <v>4.7</v>
      </c>
      <c r="CM15" s="18">
        <v>43.7</v>
      </c>
      <c r="CN15" s="18">
        <v>40.5</v>
      </c>
      <c r="CO15" s="18">
        <v>1.7</v>
      </c>
      <c r="CP15" s="18">
        <v>94</v>
      </c>
      <c r="CQ15" s="18">
        <v>30</v>
      </c>
      <c r="CR15" s="18">
        <v>325</v>
      </c>
      <c r="CS15" s="18">
        <v>0.7</v>
      </c>
      <c r="CT15" s="18">
        <v>0.03</v>
      </c>
      <c r="CU15" s="18">
        <v>3.5</v>
      </c>
      <c r="CV15" s="18">
        <v>0.15</v>
      </c>
      <c r="CW15" s="18">
        <v>13.7</v>
      </c>
      <c r="CX15" s="18">
        <v>235</v>
      </c>
      <c r="CY15" s="18">
        <v>11.4</v>
      </c>
      <c r="CZ15" s="18">
        <v>0.27</v>
      </c>
      <c r="DA15" s="18">
        <v>50.6</v>
      </c>
      <c r="DB15" s="18">
        <v>2.2</v>
      </c>
      <c r="DC15" s="18">
        <v>142</v>
      </c>
      <c r="DD15" s="18">
        <v>3.3</v>
      </c>
      <c r="DE15" s="18">
        <v>14</v>
      </c>
      <c r="DF15" s="18">
        <v>10.4</v>
      </c>
      <c r="DG15" s="18">
        <v>45</v>
      </c>
      <c r="DH15" s="18">
        <v>13.7</v>
      </c>
      <c r="DI15" s="18">
        <v>4.07</v>
      </c>
      <c r="DJ15" s="18">
        <v>2.05</v>
      </c>
      <c r="DK15" s="18">
        <v>6.42</v>
      </c>
      <c r="DL15" s="18">
        <v>0.65</v>
      </c>
      <c r="DM15" s="18">
        <f t="shared" si="3"/>
        <v>1.57950222222222</v>
      </c>
      <c r="DN15" s="18">
        <v>47.1</v>
      </c>
      <c r="DO15" s="18" t="s">
        <v>171</v>
      </c>
      <c r="DP15" s="18">
        <v>16</v>
      </c>
      <c r="DQ15" s="18">
        <v>16</v>
      </c>
      <c r="DR15" s="18">
        <v>273</v>
      </c>
      <c r="DS15" s="18">
        <v>63</v>
      </c>
      <c r="DT15" s="18">
        <v>7.88</v>
      </c>
      <c r="DU15" s="18">
        <v>4.51</v>
      </c>
      <c r="DV15" s="18">
        <v>1</v>
      </c>
      <c r="DW15" s="13">
        <v>12.13</v>
      </c>
      <c r="DX15" s="13">
        <v>1</v>
      </c>
      <c r="DY15" s="13">
        <v>32.79</v>
      </c>
      <c r="DZ15" s="13">
        <v>1</v>
      </c>
      <c r="EA15" s="18">
        <v>236</v>
      </c>
      <c r="EB15" s="18">
        <v>5.4</v>
      </c>
      <c r="EC15" s="18">
        <v>4.4</v>
      </c>
      <c r="ED15" s="18">
        <v>2.5</v>
      </c>
      <c r="EE15" s="18">
        <v>47</v>
      </c>
      <c r="EF15" s="18">
        <v>44.1</v>
      </c>
      <c r="EG15" s="18">
        <v>2.4</v>
      </c>
      <c r="EH15" s="18">
        <v>7.2</v>
      </c>
      <c r="EI15" s="18">
        <v>0.39</v>
      </c>
      <c r="EJ15" s="18">
        <v>11.8</v>
      </c>
      <c r="EK15" s="18">
        <v>40.1</v>
      </c>
      <c r="EL15" s="18">
        <v>40.7</v>
      </c>
      <c r="EM15" s="18">
        <v>93</v>
      </c>
      <c r="EN15" s="18">
        <v>31</v>
      </c>
      <c r="EO15" s="18">
        <v>332</v>
      </c>
      <c r="EP15" s="18">
        <v>0.4</v>
      </c>
      <c r="EQ15" s="18">
        <v>0.02</v>
      </c>
      <c r="ER15" s="18">
        <v>1.3</v>
      </c>
      <c r="ES15" s="18">
        <v>0.07</v>
      </c>
      <c r="ET15" s="18">
        <v>13.4</v>
      </c>
      <c r="EU15" s="18">
        <v>37.8</v>
      </c>
      <c r="EV15" s="18">
        <v>11.6</v>
      </c>
      <c r="EW15" s="18">
        <v>0.27</v>
      </c>
      <c r="EX15" s="18">
        <v>135</v>
      </c>
      <c r="EY15" s="18">
        <v>15</v>
      </c>
      <c r="EZ15" s="18">
        <v>42</v>
      </c>
      <c r="FA15" s="18">
        <v>27.7</v>
      </c>
      <c r="FB15" s="18">
        <v>3.38</v>
      </c>
      <c r="FC15" s="18">
        <v>1.98</v>
      </c>
      <c r="FD15" s="18">
        <v>5.64</v>
      </c>
      <c r="FE15" s="18">
        <v>0.62</v>
      </c>
      <c r="FF15" s="18">
        <v>0.490093333333333</v>
      </c>
      <c r="FG15" s="18">
        <v>48.2</v>
      </c>
      <c r="FH15" s="18">
        <v>0.56</v>
      </c>
      <c r="FI15" s="18">
        <v>11</v>
      </c>
      <c r="FJ15" s="18">
        <v>16</v>
      </c>
      <c r="FK15" s="18">
        <v>4.13</v>
      </c>
      <c r="FL15" s="18">
        <v>2.67</v>
      </c>
      <c r="FM15" s="18">
        <v>71</v>
      </c>
      <c r="FN15" s="18">
        <v>236</v>
      </c>
      <c r="FO15" s="18">
        <v>1.46</v>
      </c>
    </row>
    <row r="16" spans="1:171">
      <c r="A16" s="12">
        <v>19</v>
      </c>
      <c r="B16" s="13">
        <v>1</v>
      </c>
      <c r="C16" s="13">
        <v>23</v>
      </c>
      <c r="D16" s="13">
        <v>2</v>
      </c>
      <c r="E16" s="13">
        <v>0</v>
      </c>
      <c r="F16" s="13">
        <v>0</v>
      </c>
      <c r="G16" s="13">
        <v>0</v>
      </c>
      <c r="H16" s="13">
        <v>0</v>
      </c>
      <c r="I16" s="13">
        <v>110</v>
      </c>
      <c r="J16" s="13">
        <v>70</v>
      </c>
      <c r="K16" s="13">
        <v>158</v>
      </c>
      <c r="L16" s="13">
        <v>46.6</v>
      </c>
      <c r="M16" s="16">
        <f t="shared" si="0"/>
        <v>18.666880307643</v>
      </c>
      <c r="N16" s="13">
        <v>4.8</v>
      </c>
      <c r="O16" s="13">
        <v>37.1</v>
      </c>
      <c r="P16" s="13">
        <v>5</v>
      </c>
      <c r="Q16" s="13">
        <v>0.24</v>
      </c>
      <c r="R16" s="13">
        <v>12.2</v>
      </c>
      <c r="S16" s="13">
        <v>40.4</v>
      </c>
      <c r="T16" s="13">
        <v>4.5</v>
      </c>
      <c r="U16" s="13">
        <v>41</v>
      </c>
      <c r="V16" s="13">
        <v>35.8</v>
      </c>
      <c r="W16" s="13">
        <v>1.7</v>
      </c>
      <c r="X16" s="13">
        <v>91</v>
      </c>
      <c r="Y16" s="13">
        <v>30</v>
      </c>
      <c r="Z16" s="13">
        <v>327</v>
      </c>
      <c r="AA16" s="13">
        <v>0.4</v>
      </c>
      <c r="AB16" s="13">
        <v>0.02</v>
      </c>
      <c r="AC16" s="13">
        <v>1.2</v>
      </c>
      <c r="AD16" s="13">
        <v>0.06</v>
      </c>
      <c r="AE16" s="13">
        <v>13.7</v>
      </c>
      <c r="AF16" s="13">
        <v>203</v>
      </c>
      <c r="AG16" s="13">
        <v>11.4</v>
      </c>
      <c r="AH16" s="13">
        <v>0.23</v>
      </c>
      <c r="AI16" s="13">
        <v>57.6</v>
      </c>
      <c r="AJ16" s="13">
        <v>2.8</v>
      </c>
      <c r="AK16" s="13">
        <v>134</v>
      </c>
      <c r="AL16" s="13">
        <v>282</v>
      </c>
      <c r="AM16" s="13">
        <v>46</v>
      </c>
      <c r="AN16" s="13">
        <v>3</v>
      </c>
      <c r="AO16" s="13">
        <v>12.7</v>
      </c>
      <c r="AP16" s="13">
        <v>55</v>
      </c>
      <c r="AQ16" s="13">
        <v>15.7</v>
      </c>
      <c r="AR16" s="13">
        <v>2.85</v>
      </c>
      <c r="AS16" s="13">
        <v>1.65</v>
      </c>
      <c r="AT16" s="13">
        <v>4.83</v>
      </c>
      <c r="AU16" s="13">
        <v>0.72</v>
      </c>
      <c r="AV16" s="13">
        <v>3.56</v>
      </c>
      <c r="AW16" s="13">
        <v>12.2</v>
      </c>
      <c r="AX16" s="16">
        <f t="shared" si="1"/>
        <v>1.93031111111111</v>
      </c>
      <c r="AY16" s="13">
        <v>51.8</v>
      </c>
      <c r="AZ16" s="13">
        <v>0</v>
      </c>
      <c r="BA16" s="13">
        <v>1.23</v>
      </c>
      <c r="BB16" s="13">
        <v>55</v>
      </c>
      <c r="BC16" s="13">
        <v>15</v>
      </c>
      <c r="BD16" s="13">
        <v>18.4</v>
      </c>
      <c r="BE16" s="18">
        <v>8.52</v>
      </c>
      <c r="BF16" s="21">
        <v>0</v>
      </c>
      <c r="BG16" s="13">
        <v>0.35</v>
      </c>
      <c r="BH16" s="13">
        <v>0</v>
      </c>
      <c r="BI16" s="12">
        <v>3.7</v>
      </c>
      <c r="BJ16" s="12">
        <v>77</v>
      </c>
      <c r="BK16" s="12">
        <v>10</v>
      </c>
      <c r="BL16" s="12">
        <v>53</v>
      </c>
      <c r="BM16" s="12">
        <v>13.7</v>
      </c>
      <c r="BN16" s="12">
        <v>3.64</v>
      </c>
      <c r="BO16" s="12">
        <v>2.05</v>
      </c>
      <c r="BP16" s="12">
        <v>5.93</v>
      </c>
      <c r="BQ16" s="12">
        <v>0.53</v>
      </c>
      <c r="BR16" s="12">
        <f t="shared" si="2"/>
        <v>0.740133333333333</v>
      </c>
      <c r="BS16" s="12">
        <v>53.4</v>
      </c>
      <c r="BT16" s="12">
        <v>0.43</v>
      </c>
      <c r="BU16" s="12">
        <v>15</v>
      </c>
      <c r="BV16" s="12">
        <v>16</v>
      </c>
      <c r="BW16" s="12">
        <v>330</v>
      </c>
      <c r="BX16" s="12">
        <v>57</v>
      </c>
      <c r="BY16" s="12">
        <v>4.55</v>
      </c>
      <c r="BZ16" s="12">
        <v>3.66</v>
      </c>
      <c r="CA16" s="12">
        <v>1.07</v>
      </c>
      <c r="CB16" s="13">
        <v>11.66</v>
      </c>
      <c r="CC16" s="13">
        <v>1</v>
      </c>
      <c r="CD16" s="13">
        <v>11.02</v>
      </c>
      <c r="CE16" s="13">
        <v>1</v>
      </c>
      <c r="CF16" s="18">
        <v>4.6</v>
      </c>
      <c r="CG16" s="18">
        <v>35</v>
      </c>
      <c r="CH16" s="18">
        <v>5.8</v>
      </c>
      <c r="CI16" s="18">
        <v>0.27</v>
      </c>
      <c r="CJ16" s="18">
        <v>11.2</v>
      </c>
      <c r="CK16" s="18">
        <v>37.9</v>
      </c>
      <c r="CL16" s="18">
        <v>4.2</v>
      </c>
      <c r="CM16" s="18">
        <v>39</v>
      </c>
      <c r="CN16" s="18">
        <v>50.6</v>
      </c>
      <c r="CO16" s="18">
        <v>2.4</v>
      </c>
      <c r="CP16" s="18">
        <v>94</v>
      </c>
      <c r="CQ16" s="18">
        <v>31</v>
      </c>
      <c r="CR16" s="18">
        <v>326</v>
      </c>
      <c r="CS16" s="18">
        <v>0.6</v>
      </c>
      <c r="CT16" s="18">
        <v>0.03</v>
      </c>
      <c r="CU16" s="18">
        <v>1.3</v>
      </c>
      <c r="CV16" s="18">
        <v>0.06</v>
      </c>
      <c r="CW16" s="18">
        <v>13.8</v>
      </c>
      <c r="CX16" s="18">
        <v>213</v>
      </c>
      <c r="CY16" s="18">
        <v>11.2</v>
      </c>
      <c r="CZ16" s="18">
        <v>0.24</v>
      </c>
      <c r="DA16" s="18">
        <v>41.7</v>
      </c>
      <c r="DB16" s="18">
        <v>1.9</v>
      </c>
      <c r="DC16" s="18">
        <v>127</v>
      </c>
      <c r="DD16" s="18">
        <v>3.8</v>
      </c>
      <c r="DE16" s="18">
        <v>60</v>
      </c>
      <c r="DF16" s="18">
        <v>10.4</v>
      </c>
      <c r="DG16" s="18">
        <v>57</v>
      </c>
      <c r="DH16" s="18">
        <v>14.2</v>
      </c>
      <c r="DI16" s="18">
        <v>3.53</v>
      </c>
      <c r="DJ16" s="18">
        <v>1.7</v>
      </c>
      <c r="DK16" s="18">
        <v>5.59</v>
      </c>
      <c r="DL16" s="18">
        <v>0.79</v>
      </c>
      <c r="DM16" s="18">
        <f t="shared" si="3"/>
        <v>1.28193333333333</v>
      </c>
      <c r="DN16" s="18">
        <v>48.6</v>
      </c>
      <c r="DO16" s="18">
        <v>0.44</v>
      </c>
      <c r="DP16" s="18">
        <v>18</v>
      </c>
      <c r="DQ16" s="18">
        <v>18</v>
      </c>
      <c r="DR16" s="18">
        <v>336</v>
      </c>
      <c r="DS16" s="18">
        <v>67</v>
      </c>
      <c r="DT16" s="18">
        <v>6.15</v>
      </c>
      <c r="DU16" s="18">
        <v>4.69</v>
      </c>
      <c r="DV16" s="18">
        <v>1</v>
      </c>
      <c r="DW16" s="13">
        <v>5.08</v>
      </c>
      <c r="DX16" s="13">
        <v>0</v>
      </c>
      <c r="DY16" s="13">
        <v>0.97</v>
      </c>
      <c r="DZ16" s="13">
        <v>0</v>
      </c>
      <c r="EA16" s="18">
        <v>232</v>
      </c>
      <c r="EB16" s="18">
        <v>5.7</v>
      </c>
      <c r="EC16" s="18">
        <v>4.2</v>
      </c>
      <c r="ED16" s="18">
        <v>2</v>
      </c>
      <c r="EE16" s="18">
        <v>35.5</v>
      </c>
      <c r="EF16" s="18">
        <v>55.6</v>
      </c>
      <c r="EG16" s="18">
        <v>3.2</v>
      </c>
      <c r="EH16" s="18">
        <v>5.9</v>
      </c>
      <c r="EI16" s="18">
        <v>0.34</v>
      </c>
      <c r="EJ16" s="18">
        <v>11.9</v>
      </c>
      <c r="EK16" s="18">
        <v>41.2</v>
      </c>
      <c r="EL16" s="18">
        <v>39.1</v>
      </c>
      <c r="EM16" s="18">
        <v>94</v>
      </c>
      <c r="EN16" s="18">
        <v>30</v>
      </c>
      <c r="EO16" s="18">
        <v>325</v>
      </c>
      <c r="EP16" s="18">
        <v>0.7</v>
      </c>
      <c r="EQ16" s="18">
        <v>0.04</v>
      </c>
      <c r="ER16" s="18">
        <v>2.3</v>
      </c>
      <c r="ES16" s="18">
        <v>0.13</v>
      </c>
      <c r="ET16" s="18">
        <v>12.6</v>
      </c>
      <c r="EU16" s="18">
        <v>31.3</v>
      </c>
      <c r="EV16" s="18">
        <v>10.8</v>
      </c>
      <c r="EW16" s="18">
        <v>0.25</v>
      </c>
      <c r="EX16" s="18">
        <v>127</v>
      </c>
      <c r="EY16" s="18">
        <v>143</v>
      </c>
      <c r="EZ16" s="18">
        <v>79</v>
      </c>
      <c r="FA16" s="18">
        <v>6.1</v>
      </c>
      <c r="FB16" s="18">
        <v>2.96</v>
      </c>
      <c r="FC16" s="18">
        <v>1.71</v>
      </c>
      <c r="FD16" s="18">
        <v>5.02</v>
      </c>
      <c r="FE16" s="18">
        <v>0.77</v>
      </c>
      <c r="FF16" s="18">
        <v>1.20670222222222</v>
      </c>
      <c r="FG16" s="18">
        <v>48.1</v>
      </c>
      <c r="FH16" s="18">
        <v>2.57</v>
      </c>
      <c r="FI16" s="18">
        <v>83</v>
      </c>
      <c r="FJ16" s="18">
        <v>44</v>
      </c>
      <c r="FK16" s="18">
        <v>4.12</v>
      </c>
      <c r="FL16" s="18">
        <v>6.59</v>
      </c>
      <c r="FM16" s="18">
        <v>54</v>
      </c>
      <c r="FN16" s="18">
        <v>259</v>
      </c>
      <c r="FO16" s="18">
        <v>0.53</v>
      </c>
    </row>
    <row r="17" spans="1:171">
      <c r="A17" s="12">
        <v>22</v>
      </c>
      <c r="B17" s="13">
        <v>1</v>
      </c>
      <c r="C17" s="13">
        <v>26</v>
      </c>
      <c r="D17" s="13">
        <v>2</v>
      </c>
      <c r="E17" s="13">
        <v>0</v>
      </c>
      <c r="F17" s="13">
        <v>0</v>
      </c>
      <c r="G17" s="13">
        <v>1</v>
      </c>
      <c r="H17" s="13">
        <v>0</v>
      </c>
      <c r="I17" s="17">
        <v>115</v>
      </c>
      <c r="J17" s="17">
        <v>68</v>
      </c>
      <c r="K17" s="13">
        <v>160</v>
      </c>
      <c r="L17" s="13">
        <v>63.3</v>
      </c>
      <c r="M17" s="16">
        <f t="shared" si="0"/>
        <v>24.7265625</v>
      </c>
      <c r="N17" s="13">
        <v>4.7</v>
      </c>
      <c r="O17" s="13">
        <v>24.6</v>
      </c>
      <c r="P17" s="13">
        <v>8.5</v>
      </c>
      <c r="Q17" s="13">
        <v>0.4</v>
      </c>
      <c r="R17" s="13">
        <v>12.9</v>
      </c>
      <c r="S17" s="13">
        <v>42</v>
      </c>
      <c r="T17" s="13">
        <v>4.5</v>
      </c>
      <c r="U17" s="13">
        <v>40</v>
      </c>
      <c r="V17" s="13">
        <v>36.5</v>
      </c>
      <c r="W17" s="13">
        <v>1.7</v>
      </c>
      <c r="X17" s="13">
        <v>90</v>
      </c>
      <c r="Y17" s="13">
        <v>30</v>
      </c>
      <c r="Z17" s="13">
        <v>330</v>
      </c>
      <c r="AA17" s="13">
        <v>0.2</v>
      </c>
      <c r="AB17" s="13">
        <v>0.01</v>
      </c>
      <c r="AC17" s="13">
        <v>1.7</v>
      </c>
      <c r="AD17" s="13">
        <v>0.08</v>
      </c>
      <c r="AE17" s="13">
        <v>11.6</v>
      </c>
      <c r="AF17" s="13">
        <v>354</v>
      </c>
      <c r="AG17" s="13">
        <v>10</v>
      </c>
      <c r="AH17" s="13">
        <v>0.35</v>
      </c>
      <c r="AI17" s="13">
        <v>53.1</v>
      </c>
      <c r="AJ17" s="13">
        <v>2.5</v>
      </c>
      <c r="AK17" s="13">
        <v>132</v>
      </c>
      <c r="AL17" s="13">
        <v>292</v>
      </c>
      <c r="AM17" s="13">
        <v>85</v>
      </c>
      <c r="AN17" s="13">
        <v>1.6</v>
      </c>
      <c r="AO17" s="13">
        <v>8</v>
      </c>
      <c r="AP17" s="13">
        <v>96</v>
      </c>
      <c r="AQ17" s="13">
        <v>9.6</v>
      </c>
      <c r="AR17" s="13">
        <v>3.64</v>
      </c>
      <c r="AS17" s="17">
        <v>1.28</v>
      </c>
      <c r="AT17" s="13">
        <v>5.41</v>
      </c>
      <c r="AU17" s="17">
        <v>1.08</v>
      </c>
      <c r="AV17" s="17">
        <v>4.06</v>
      </c>
      <c r="AW17" s="13">
        <v>14.32</v>
      </c>
      <c r="AX17" s="16">
        <f t="shared" si="1"/>
        <v>2.58396444444444</v>
      </c>
      <c r="AY17" s="13">
        <v>49.4</v>
      </c>
      <c r="AZ17" s="13">
        <v>22.46</v>
      </c>
      <c r="BA17" s="13">
        <v>0.49</v>
      </c>
      <c r="BB17" s="13">
        <v>41</v>
      </c>
      <c r="BC17" s="13">
        <v>90.7</v>
      </c>
      <c r="BD17" s="13">
        <v>44.4</v>
      </c>
      <c r="BE17" s="18">
        <v>5.37</v>
      </c>
      <c r="BF17" s="21">
        <v>0</v>
      </c>
      <c r="BG17" s="13">
        <v>3.26</v>
      </c>
      <c r="BH17" s="13">
        <v>1</v>
      </c>
      <c r="BI17" s="12">
        <v>2</v>
      </c>
      <c r="BJ17" s="12">
        <v>111</v>
      </c>
      <c r="BK17" s="12">
        <v>7.8</v>
      </c>
      <c r="BL17" s="12">
        <v>95</v>
      </c>
      <c r="BM17" s="12">
        <v>9.8</v>
      </c>
      <c r="BN17" s="12">
        <v>3.71</v>
      </c>
      <c r="BO17" s="12">
        <v>1.13</v>
      </c>
      <c r="BP17" s="12">
        <v>5.71</v>
      </c>
      <c r="BQ17" s="12">
        <v>1.92</v>
      </c>
      <c r="BR17" s="12">
        <f t="shared" si="2"/>
        <v>4.58634666666667</v>
      </c>
      <c r="BS17" s="12">
        <v>46.7</v>
      </c>
      <c r="BT17" s="12">
        <v>1.92</v>
      </c>
      <c r="BU17" s="12">
        <v>120</v>
      </c>
      <c r="BV17" s="12">
        <v>48</v>
      </c>
      <c r="BW17" s="12">
        <v>269</v>
      </c>
      <c r="BX17" s="12">
        <v>41</v>
      </c>
      <c r="BY17" s="12">
        <v>22.63</v>
      </c>
      <c r="BZ17" s="12">
        <v>4.56</v>
      </c>
      <c r="CA17" s="12">
        <v>0.4</v>
      </c>
      <c r="CB17" s="13">
        <v>20.62</v>
      </c>
      <c r="CC17" s="13">
        <v>1</v>
      </c>
      <c r="CD17" s="13">
        <v>141.7</v>
      </c>
      <c r="CE17" s="13">
        <v>1</v>
      </c>
      <c r="CF17" s="18">
        <v>5.8</v>
      </c>
      <c r="CG17" s="18">
        <v>22</v>
      </c>
      <c r="CH17" s="18">
        <v>7</v>
      </c>
      <c r="CI17" s="18">
        <v>0.41</v>
      </c>
      <c r="CJ17" s="18">
        <v>12.2</v>
      </c>
      <c r="CK17" s="18">
        <v>41</v>
      </c>
      <c r="CL17" s="18">
        <v>4.5</v>
      </c>
      <c r="CM17" s="18">
        <v>41.2</v>
      </c>
      <c r="CN17" s="18">
        <v>50</v>
      </c>
      <c r="CO17" s="18">
        <v>2.9</v>
      </c>
      <c r="CP17" s="18">
        <v>93</v>
      </c>
      <c r="CQ17" s="18">
        <v>30</v>
      </c>
      <c r="CR17" s="18">
        <v>323</v>
      </c>
      <c r="CS17" s="18">
        <v>0.7</v>
      </c>
      <c r="CT17" s="18">
        <v>0.04</v>
      </c>
      <c r="CU17" s="18">
        <v>1.7</v>
      </c>
      <c r="CV17" s="18">
        <v>0.1</v>
      </c>
      <c r="CW17" s="18">
        <v>10.7</v>
      </c>
      <c r="CX17" s="18">
        <v>372</v>
      </c>
      <c r="CY17" s="18">
        <v>9.7</v>
      </c>
      <c r="CZ17" s="18">
        <v>0.36</v>
      </c>
      <c r="DA17" s="18">
        <v>40.6</v>
      </c>
      <c r="DB17" s="18">
        <v>2.4</v>
      </c>
      <c r="DC17" s="18">
        <v>133</v>
      </c>
      <c r="DD17" s="18">
        <v>1.5</v>
      </c>
      <c r="DE17" s="18">
        <v>101</v>
      </c>
      <c r="DF17" s="18">
        <v>5.6</v>
      </c>
      <c r="DG17" s="18">
        <v>108</v>
      </c>
      <c r="DH17" s="18">
        <v>7.1</v>
      </c>
      <c r="DI17" s="18">
        <v>4.26</v>
      </c>
      <c r="DJ17" s="18">
        <v>1.23</v>
      </c>
      <c r="DK17" s="18">
        <v>6.05</v>
      </c>
      <c r="DL17" s="18">
        <v>1.23</v>
      </c>
      <c r="DM17" s="18">
        <f t="shared" si="3"/>
        <v>2.68884444444444</v>
      </c>
      <c r="DN17" s="18">
        <v>50.3</v>
      </c>
      <c r="DO17" s="18">
        <v>1.96</v>
      </c>
      <c r="DP17" s="18">
        <v>72</v>
      </c>
      <c r="DQ17" s="18">
        <v>40</v>
      </c>
      <c r="DR17" s="18">
        <v>300</v>
      </c>
      <c r="DS17" s="18">
        <v>49</v>
      </c>
      <c r="DT17" s="18">
        <v>11.98</v>
      </c>
      <c r="DU17" s="18">
        <v>5.05</v>
      </c>
      <c r="DV17" s="18">
        <v>0.56</v>
      </c>
      <c r="DW17" s="13">
        <v>5.63</v>
      </c>
      <c r="DX17" s="13">
        <v>0</v>
      </c>
      <c r="DY17" s="13">
        <v>18.62</v>
      </c>
      <c r="DZ17" s="13">
        <v>1</v>
      </c>
      <c r="EA17" s="18">
        <v>375</v>
      </c>
      <c r="EB17" s="18">
        <v>6.9</v>
      </c>
      <c r="EC17" s="18">
        <v>4.5</v>
      </c>
      <c r="ED17" s="18">
        <v>3.1</v>
      </c>
      <c r="EE17" s="18">
        <v>44.9</v>
      </c>
      <c r="EF17" s="18">
        <v>45.6</v>
      </c>
      <c r="EG17" s="18">
        <v>3.2</v>
      </c>
      <c r="EH17" s="18">
        <v>7.6</v>
      </c>
      <c r="EI17" s="18">
        <v>0.53</v>
      </c>
      <c r="EJ17" s="18">
        <v>12.8</v>
      </c>
      <c r="EK17" s="18">
        <v>41.2</v>
      </c>
      <c r="EL17" s="18">
        <v>40.8</v>
      </c>
      <c r="EM17" s="18">
        <v>90</v>
      </c>
      <c r="EN17" s="18">
        <v>29</v>
      </c>
      <c r="EO17" s="18">
        <v>321</v>
      </c>
      <c r="EP17" s="18">
        <v>0.3</v>
      </c>
      <c r="EQ17" s="18">
        <v>0.02</v>
      </c>
      <c r="ER17" s="18">
        <v>1.6</v>
      </c>
      <c r="ES17" s="18">
        <v>0.11</v>
      </c>
      <c r="ET17" s="18">
        <v>10.8</v>
      </c>
      <c r="EU17" s="18">
        <v>25</v>
      </c>
      <c r="EV17" s="18">
        <v>10.2</v>
      </c>
      <c r="EW17" s="18">
        <v>0.38</v>
      </c>
      <c r="EX17" s="18">
        <v>131</v>
      </c>
      <c r="EY17" s="18">
        <v>95</v>
      </c>
      <c r="EZ17" s="18">
        <v>92</v>
      </c>
      <c r="FA17" s="18">
        <v>6.5</v>
      </c>
      <c r="FB17" s="18">
        <v>4.05</v>
      </c>
      <c r="FC17" s="18">
        <v>1.09</v>
      </c>
      <c r="FD17" s="18">
        <v>6.39</v>
      </c>
      <c r="FE17" s="18">
        <v>2.75</v>
      </c>
      <c r="FF17" s="18">
        <v>5.29082666666667</v>
      </c>
      <c r="FG17" s="18">
        <v>51.9</v>
      </c>
      <c r="FH17" s="18">
        <v>2.1</v>
      </c>
      <c r="FI17" s="18">
        <v>106</v>
      </c>
      <c r="FJ17" s="18">
        <v>46</v>
      </c>
      <c r="FK17" s="18">
        <v>5.07</v>
      </c>
      <c r="FL17" s="18">
        <v>23.48</v>
      </c>
      <c r="FM17" s="18">
        <v>43</v>
      </c>
      <c r="FN17" s="18">
        <v>327</v>
      </c>
      <c r="FO17" s="18">
        <v>0.43</v>
      </c>
    </row>
    <row r="18" spans="1:171">
      <c r="A18" s="12">
        <v>24</v>
      </c>
      <c r="B18" s="13">
        <v>1</v>
      </c>
      <c r="C18" s="13">
        <v>23</v>
      </c>
      <c r="D18" s="13">
        <v>2</v>
      </c>
      <c r="E18" s="13">
        <v>0</v>
      </c>
      <c r="F18" s="13">
        <v>0</v>
      </c>
      <c r="G18" s="13">
        <v>0</v>
      </c>
      <c r="H18" s="13">
        <v>0</v>
      </c>
      <c r="I18" s="13">
        <v>120</v>
      </c>
      <c r="J18" s="13">
        <v>68</v>
      </c>
      <c r="K18" s="13">
        <v>155</v>
      </c>
      <c r="L18" s="13">
        <v>56.3</v>
      </c>
      <c r="M18" s="16">
        <f t="shared" si="0"/>
        <v>23.4339229968782</v>
      </c>
      <c r="N18" s="13">
        <v>4.9</v>
      </c>
      <c r="O18" s="13">
        <v>35.5</v>
      </c>
      <c r="P18" s="13">
        <v>5.3</v>
      </c>
      <c r="Q18" s="13">
        <v>0.26</v>
      </c>
      <c r="R18" s="13">
        <v>12.8</v>
      </c>
      <c r="S18" s="13">
        <v>41.1</v>
      </c>
      <c r="T18" s="13">
        <v>4.8</v>
      </c>
      <c r="U18" s="13">
        <v>42.1</v>
      </c>
      <c r="V18" s="13">
        <v>41.8</v>
      </c>
      <c r="W18" s="13">
        <v>2</v>
      </c>
      <c r="X18" s="13">
        <v>88</v>
      </c>
      <c r="Y18" s="13">
        <v>30</v>
      </c>
      <c r="Z18" s="13">
        <v>342</v>
      </c>
      <c r="AA18" s="13">
        <v>0.6</v>
      </c>
      <c r="AB18" s="13">
        <v>0.03</v>
      </c>
      <c r="AC18" s="13">
        <v>4.5</v>
      </c>
      <c r="AD18" s="13">
        <v>0.22</v>
      </c>
      <c r="AE18" s="13">
        <v>14</v>
      </c>
      <c r="AF18" s="13">
        <v>249</v>
      </c>
      <c r="AG18" s="13">
        <v>11.4</v>
      </c>
      <c r="AH18" s="13">
        <v>0.28</v>
      </c>
      <c r="AI18" s="13">
        <v>47.8</v>
      </c>
      <c r="AJ18" s="13">
        <v>2.3</v>
      </c>
      <c r="AK18" s="13">
        <v>144</v>
      </c>
      <c r="AL18" s="13">
        <v>352</v>
      </c>
      <c r="AM18" s="13">
        <v>15</v>
      </c>
      <c r="AN18" s="13">
        <v>3.3</v>
      </c>
      <c r="AO18" s="13">
        <v>12.7</v>
      </c>
      <c r="AP18" s="13">
        <v>71</v>
      </c>
      <c r="AQ18" s="13">
        <v>16</v>
      </c>
      <c r="AR18" s="13">
        <v>3.21</v>
      </c>
      <c r="AS18" s="13">
        <v>1.48</v>
      </c>
      <c r="AT18" s="13">
        <v>5.09</v>
      </c>
      <c r="AU18" s="13">
        <v>0.89</v>
      </c>
      <c r="AV18" s="13">
        <v>3.64</v>
      </c>
      <c r="AW18" s="13">
        <v>9.77</v>
      </c>
      <c r="AX18" s="16">
        <f t="shared" si="1"/>
        <v>1.58056888888889</v>
      </c>
      <c r="AY18" s="13">
        <v>53.4</v>
      </c>
      <c r="AZ18" s="13">
        <v>0.33</v>
      </c>
      <c r="BA18" s="13">
        <v>1.43</v>
      </c>
      <c r="BB18" s="13">
        <v>62</v>
      </c>
      <c r="BC18" s="13">
        <v>16.3</v>
      </c>
      <c r="BD18" s="13">
        <v>23.3</v>
      </c>
      <c r="BE18" s="18">
        <v>7.06</v>
      </c>
      <c r="BF18" s="21">
        <v>0</v>
      </c>
      <c r="BG18" s="13">
        <v>8.78</v>
      </c>
      <c r="BH18" s="13">
        <v>1</v>
      </c>
      <c r="BI18" s="12">
        <v>1.2</v>
      </c>
      <c r="BJ18" s="12">
        <v>10</v>
      </c>
      <c r="BK18" s="12">
        <v>3.9</v>
      </c>
      <c r="BL18" s="12">
        <v>53</v>
      </c>
      <c r="BM18" s="12">
        <v>5.1</v>
      </c>
      <c r="BN18" s="12">
        <v>1.99</v>
      </c>
      <c r="BO18" s="12">
        <v>1</v>
      </c>
      <c r="BP18" s="12">
        <v>3.49</v>
      </c>
      <c r="BQ18" s="12">
        <v>1.09</v>
      </c>
      <c r="BR18" s="12">
        <f t="shared" si="2"/>
        <v>2.75531555555556</v>
      </c>
      <c r="BS18" s="12">
        <v>39.7</v>
      </c>
      <c r="BT18" s="12">
        <v>0.36</v>
      </c>
      <c r="BU18" s="12">
        <v>13</v>
      </c>
      <c r="BV18" s="12">
        <v>11</v>
      </c>
      <c r="BW18" s="12">
        <v>199</v>
      </c>
      <c r="BX18" s="12">
        <v>48</v>
      </c>
      <c r="BY18" s="12">
        <v>15.46</v>
      </c>
      <c r="BZ18" s="12">
        <v>4.01</v>
      </c>
      <c r="CA18" s="12">
        <v>0.85</v>
      </c>
      <c r="CB18" s="13">
        <v>19.62</v>
      </c>
      <c r="CC18" s="13">
        <v>1</v>
      </c>
      <c r="CD18" s="13">
        <v>86.72</v>
      </c>
      <c r="CE18" s="13">
        <v>1</v>
      </c>
      <c r="CF18" s="18">
        <v>5.4</v>
      </c>
      <c r="CG18" s="18">
        <v>34.3</v>
      </c>
      <c r="CH18" s="18">
        <v>5.9</v>
      </c>
      <c r="CI18" s="18">
        <v>0.32</v>
      </c>
      <c r="CJ18" s="18">
        <v>11.8</v>
      </c>
      <c r="CK18" s="18">
        <v>38.7</v>
      </c>
      <c r="CL18" s="18">
        <v>4.5</v>
      </c>
      <c r="CM18" s="18">
        <v>40.4</v>
      </c>
      <c r="CN18" s="18">
        <v>47</v>
      </c>
      <c r="CO18" s="18">
        <v>2.5</v>
      </c>
      <c r="CP18" s="18">
        <v>90</v>
      </c>
      <c r="CQ18" s="18">
        <v>30</v>
      </c>
      <c r="CR18" s="18">
        <v>339</v>
      </c>
      <c r="CS18" s="18">
        <v>0.9</v>
      </c>
      <c r="CT18" s="18">
        <v>0.05</v>
      </c>
      <c r="CU18" s="18">
        <v>5.2</v>
      </c>
      <c r="CV18" s="18">
        <v>0.28</v>
      </c>
      <c r="CW18" s="18">
        <v>13.1</v>
      </c>
      <c r="CX18" s="18">
        <v>236</v>
      </c>
      <c r="CY18" s="18">
        <v>11.1</v>
      </c>
      <c r="CZ18" s="18">
        <v>0.26</v>
      </c>
      <c r="DA18" s="18">
        <v>41</v>
      </c>
      <c r="DB18" s="18">
        <v>2.2</v>
      </c>
      <c r="DC18" s="18">
        <v>137</v>
      </c>
      <c r="DD18" s="18">
        <v>3.4</v>
      </c>
      <c r="DE18" s="18">
        <v>13</v>
      </c>
      <c r="DF18" s="18">
        <v>7.7</v>
      </c>
      <c r="DG18" s="18">
        <v>74</v>
      </c>
      <c r="DH18" s="18">
        <v>11.1</v>
      </c>
      <c r="DI18" s="18">
        <v>2.63</v>
      </c>
      <c r="DJ18" s="18">
        <v>1.33</v>
      </c>
      <c r="DK18" s="18">
        <v>4.41</v>
      </c>
      <c r="DL18" s="18">
        <v>0.99</v>
      </c>
      <c r="DM18" s="18">
        <f t="shared" si="3"/>
        <v>1.43851555555556</v>
      </c>
      <c r="DN18" s="18">
        <v>53.9</v>
      </c>
      <c r="DO18" s="18">
        <v>0.45</v>
      </c>
      <c r="DP18" s="18">
        <v>11</v>
      </c>
      <c r="DQ18" s="18">
        <v>18</v>
      </c>
      <c r="DR18" s="18">
        <v>302</v>
      </c>
      <c r="DS18" s="18">
        <v>66</v>
      </c>
      <c r="DT18" s="18">
        <v>7.58</v>
      </c>
      <c r="DU18" s="18">
        <v>4.27</v>
      </c>
      <c r="DV18" s="18">
        <v>1.64</v>
      </c>
      <c r="DW18" s="13" t="s">
        <v>172</v>
      </c>
      <c r="DX18" s="13" t="s">
        <v>172</v>
      </c>
      <c r="DY18" s="13" t="s">
        <v>172</v>
      </c>
      <c r="DZ18" s="13" t="s">
        <v>172</v>
      </c>
      <c r="EA18" s="13" t="s">
        <v>172</v>
      </c>
      <c r="EB18" s="13" t="s">
        <v>172</v>
      </c>
      <c r="EC18" s="13" t="s">
        <v>172</v>
      </c>
      <c r="ED18" s="13" t="s">
        <v>172</v>
      </c>
      <c r="EE18" s="13" t="s">
        <v>172</v>
      </c>
      <c r="EF18" s="13" t="s">
        <v>172</v>
      </c>
      <c r="EG18" s="13" t="s">
        <v>172</v>
      </c>
      <c r="EH18" s="13" t="s">
        <v>172</v>
      </c>
      <c r="EI18" s="13" t="s">
        <v>172</v>
      </c>
      <c r="EJ18" s="13" t="s">
        <v>172</v>
      </c>
      <c r="EK18" s="13" t="s">
        <v>172</v>
      </c>
      <c r="EL18" s="13" t="s">
        <v>172</v>
      </c>
      <c r="EM18" s="13" t="s">
        <v>172</v>
      </c>
      <c r="EN18" s="13" t="s">
        <v>172</v>
      </c>
      <c r="EO18" s="13" t="s">
        <v>172</v>
      </c>
      <c r="EP18" s="13" t="s">
        <v>172</v>
      </c>
      <c r="EQ18" s="13" t="s">
        <v>172</v>
      </c>
      <c r="ER18" s="13" t="s">
        <v>172</v>
      </c>
      <c r="ES18" s="13" t="s">
        <v>172</v>
      </c>
      <c r="ET18" s="13" t="s">
        <v>172</v>
      </c>
      <c r="EU18" s="13" t="s">
        <v>172</v>
      </c>
      <c r="EV18" s="13" t="s">
        <v>172</v>
      </c>
      <c r="EW18" s="13" t="s">
        <v>172</v>
      </c>
      <c r="EX18" s="13" t="s">
        <v>172</v>
      </c>
      <c r="EY18" s="13" t="s">
        <v>172</v>
      </c>
      <c r="EZ18" s="13" t="s">
        <v>172</v>
      </c>
      <c r="FA18" s="13" t="s">
        <v>172</v>
      </c>
      <c r="FB18" s="13" t="s">
        <v>172</v>
      </c>
      <c r="FC18" s="13" t="s">
        <v>172</v>
      </c>
      <c r="FD18" s="13" t="s">
        <v>172</v>
      </c>
      <c r="FE18" s="13" t="s">
        <v>172</v>
      </c>
      <c r="FF18" s="13" t="s">
        <v>172</v>
      </c>
      <c r="FG18" s="13" t="s">
        <v>172</v>
      </c>
      <c r="FH18" s="13" t="s">
        <v>172</v>
      </c>
      <c r="FI18" s="13" t="s">
        <v>172</v>
      </c>
      <c r="FJ18" s="13" t="s">
        <v>172</v>
      </c>
      <c r="FK18" s="13" t="s">
        <v>172</v>
      </c>
      <c r="FL18" s="13" t="s">
        <v>172</v>
      </c>
      <c r="FM18" s="13" t="s">
        <v>172</v>
      </c>
      <c r="FN18" s="13" t="s">
        <v>172</v>
      </c>
      <c r="FO18" s="13" t="s">
        <v>172</v>
      </c>
    </row>
    <row r="19" spans="1:171">
      <c r="A19" s="12">
        <v>26</v>
      </c>
      <c r="B19" s="13">
        <v>1</v>
      </c>
      <c r="C19" s="13">
        <v>30</v>
      </c>
      <c r="D19" s="13">
        <v>2</v>
      </c>
      <c r="E19" s="13">
        <v>0</v>
      </c>
      <c r="F19" s="13">
        <v>0</v>
      </c>
      <c r="G19" s="14">
        <v>0</v>
      </c>
      <c r="H19" s="13">
        <v>0</v>
      </c>
      <c r="I19" s="13">
        <v>120</v>
      </c>
      <c r="J19" s="13">
        <v>67</v>
      </c>
      <c r="K19" s="13">
        <v>155</v>
      </c>
      <c r="L19" s="13">
        <v>51.1</v>
      </c>
      <c r="M19" s="16">
        <f t="shared" si="0"/>
        <v>21.2695109261186</v>
      </c>
      <c r="N19" s="13">
        <v>6.4</v>
      </c>
      <c r="O19" s="13">
        <v>43.2</v>
      </c>
      <c r="P19" s="13">
        <v>5.3</v>
      </c>
      <c r="Q19" s="13">
        <v>0.34</v>
      </c>
      <c r="R19" s="13">
        <v>13.3</v>
      </c>
      <c r="S19" s="13">
        <v>42.3</v>
      </c>
      <c r="T19" s="13">
        <v>4.9</v>
      </c>
      <c r="U19" s="13">
        <v>42.4</v>
      </c>
      <c r="V19" s="13">
        <v>35</v>
      </c>
      <c r="W19" s="13">
        <v>2.2</v>
      </c>
      <c r="X19" s="13">
        <v>87</v>
      </c>
      <c r="Y19" s="13">
        <v>29</v>
      </c>
      <c r="Z19" s="13">
        <v>335</v>
      </c>
      <c r="AA19" s="13">
        <v>0.5</v>
      </c>
      <c r="AB19" s="13">
        <v>0.03</v>
      </c>
      <c r="AC19" s="13">
        <v>0.5</v>
      </c>
      <c r="AD19" s="13">
        <v>0.03</v>
      </c>
      <c r="AE19" s="13">
        <v>16</v>
      </c>
      <c r="AF19" s="13">
        <v>248</v>
      </c>
      <c r="AG19" s="13">
        <v>12.2</v>
      </c>
      <c r="AH19" s="13">
        <v>0.3</v>
      </c>
      <c r="AI19" s="13">
        <v>58.7</v>
      </c>
      <c r="AJ19" s="13">
        <v>3.7</v>
      </c>
      <c r="AK19" s="13">
        <v>142</v>
      </c>
      <c r="AL19" s="13">
        <v>204</v>
      </c>
      <c r="AM19" s="13">
        <v>16</v>
      </c>
      <c r="AN19" s="13">
        <v>3.2</v>
      </c>
      <c r="AO19" s="13">
        <v>13.8</v>
      </c>
      <c r="AP19" s="13">
        <v>79</v>
      </c>
      <c r="AQ19" s="13">
        <v>17</v>
      </c>
      <c r="AR19" s="13">
        <v>3.27</v>
      </c>
      <c r="AS19" s="13">
        <v>0.95</v>
      </c>
      <c r="AT19" s="13">
        <v>4.92</v>
      </c>
      <c r="AU19" s="13">
        <v>1.54</v>
      </c>
      <c r="AV19" s="13">
        <v>3.63</v>
      </c>
      <c r="AW19" s="13">
        <v>19.39</v>
      </c>
      <c r="AX19" s="16">
        <f t="shared" si="1"/>
        <v>3.12825333333333</v>
      </c>
      <c r="AY19" s="13">
        <v>48</v>
      </c>
      <c r="AZ19" s="13">
        <v>1.22</v>
      </c>
      <c r="BA19" s="13">
        <v>0.93</v>
      </c>
      <c r="BB19" s="13">
        <v>43</v>
      </c>
      <c r="BC19" s="13">
        <v>13.7</v>
      </c>
      <c r="BD19" s="13">
        <v>12.8</v>
      </c>
      <c r="BE19" s="18">
        <v>20.77</v>
      </c>
      <c r="BF19" s="21">
        <v>1</v>
      </c>
      <c r="BG19" s="13">
        <v>36.36</v>
      </c>
      <c r="BH19" s="13">
        <v>1</v>
      </c>
      <c r="BI19" s="12">
        <v>3.7</v>
      </c>
      <c r="BJ19" s="12">
        <v>13</v>
      </c>
      <c r="BK19" s="12">
        <v>9.7</v>
      </c>
      <c r="BL19" s="12">
        <v>78</v>
      </c>
      <c r="BM19" s="13">
        <v>13.4</v>
      </c>
      <c r="BN19" s="12">
        <v>2.98</v>
      </c>
      <c r="BO19" s="12">
        <v>1.02</v>
      </c>
      <c r="BP19" s="12">
        <v>4.63</v>
      </c>
      <c r="BQ19" s="12">
        <v>1.38</v>
      </c>
      <c r="BR19" s="12">
        <f t="shared" si="2"/>
        <v>1.81797333333333</v>
      </c>
      <c r="BS19" s="12">
        <v>46.8</v>
      </c>
      <c r="BT19" s="12">
        <v>0.92</v>
      </c>
      <c r="BU19" s="12">
        <v>10</v>
      </c>
      <c r="BV19" s="12">
        <v>16</v>
      </c>
      <c r="BW19" s="12">
        <v>259</v>
      </c>
      <c r="BX19" s="12">
        <v>43</v>
      </c>
      <c r="BY19" s="12">
        <v>10.68</v>
      </c>
      <c r="BZ19" s="12">
        <v>3.83</v>
      </c>
      <c r="CA19" s="12">
        <v>1.6</v>
      </c>
      <c r="CB19" s="13">
        <v>24.74</v>
      </c>
      <c r="CC19" s="13">
        <v>1</v>
      </c>
      <c r="CD19" s="13">
        <v>71.77</v>
      </c>
      <c r="CE19" s="13">
        <v>1</v>
      </c>
      <c r="CF19" s="18">
        <v>5.2</v>
      </c>
      <c r="CG19" s="18">
        <v>38.7</v>
      </c>
      <c r="CH19" s="18">
        <v>9</v>
      </c>
      <c r="CI19" s="18">
        <v>0.47</v>
      </c>
      <c r="CJ19" s="18">
        <v>12.4</v>
      </c>
      <c r="CK19" s="18">
        <v>40.7</v>
      </c>
      <c r="CL19" s="18">
        <v>4.9</v>
      </c>
      <c r="CM19" s="18">
        <v>44.4</v>
      </c>
      <c r="CN19" s="18">
        <v>29.1</v>
      </c>
      <c r="CO19" s="18">
        <v>1.5</v>
      </c>
      <c r="CP19" s="18">
        <v>91</v>
      </c>
      <c r="CQ19" s="18">
        <v>30</v>
      </c>
      <c r="CR19" s="18">
        <v>329</v>
      </c>
      <c r="CS19" s="18">
        <v>0.8</v>
      </c>
      <c r="CT19" s="18">
        <v>0.04</v>
      </c>
      <c r="CU19" s="18">
        <v>0.6</v>
      </c>
      <c r="CV19" s="18">
        <v>0.03</v>
      </c>
      <c r="CW19" s="18">
        <v>15</v>
      </c>
      <c r="CX19" s="18">
        <v>252</v>
      </c>
      <c r="CY19" s="18">
        <v>11.7</v>
      </c>
      <c r="CZ19" s="18">
        <v>0.29</v>
      </c>
      <c r="DA19" s="18">
        <v>60.5</v>
      </c>
      <c r="DB19" s="18">
        <v>3.2</v>
      </c>
      <c r="DC19" s="18">
        <v>146</v>
      </c>
      <c r="DD19" s="18">
        <v>2.7</v>
      </c>
      <c r="DE19" s="18">
        <v>16</v>
      </c>
      <c r="DF19" s="18">
        <v>7.5</v>
      </c>
      <c r="DG19" s="18">
        <v>94</v>
      </c>
      <c r="DH19" s="18">
        <v>10.2</v>
      </c>
      <c r="DI19" s="18">
        <v>3.39</v>
      </c>
      <c r="DJ19" s="18">
        <v>1.15</v>
      </c>
      <c r="DK19" s="18">
        <v>5.01</v>
      </c>
      <c r="DL19" s="18">
        <v>1.04</v>
      </c>
      <c r="DM19" s="18">
        <f t="shared" si="3"/>
        <v>3.46851555555556</v>
      </c>
      <c r="DN19" s="18">
        <v>49.4</v>
      </c>
      <c r="DO19" s="18">
        <v>1.83</v>
      </c>
      <c r="DP19" s="18">
        <v>14</v>
      </c>
      <c r="DQ19" s="18">
        <v>18</v>
      </c>
      <c r="DR19" s="18">
        <v>247</v>
      </c>
      <c r="DS19" s="18">
        <v>47</v>
      </c>
      <c r="DT19" s="18">
        <v>16.64</v>
      </c>
      <c r="DU19" s="18">
        <v>4.69</v>
      </c>
      <c r="DV19" s="18">
        <v>1.29</v>
      </c>
      <c r="DW19" s="13">
        <v>9.04</v>
      </c>
      <c r="DX19" s="13">
        <v>0</v>
      </c>
      <c r="DY19" s="13">
        <v>70.4</v>
      </c>
      <c r="DZ19" s="13">
        <v>1</v>
      </c>
      <c r="EA19" s="18">
        <v>255</v>
      </c>
      <c r="EB19" s="18">
        <v>6.7</v>
      </c>
      <c r="EC19" s="18">
        <v>5</v>
      </c>
      <c r="ED19" s="18">
        <v>2.2</v>
      </c>
      <c r="EE19" s="18">
        <v>33.3</v>
      </c>
      <c r="EF19" s="18">
        <v>59.3</v>
      </c>
      <c r="EG19" s="18">
        <v>4</v>
      </c>
      <c r="EH19" s="18">
        <v>6.5</v>
      </c>
      <c r="EI19" s="18">
        <v>0.44</v>
      </c>
      <c r="EJ19" s="18">
        <v>13.3</v>
      </c>
      <c r="EK19" s="18">
        <v>41.1</v>
      </c>
      <c r="EL19" s="18">
        <v>42.8</v>
      </c>
      <c r="EM19" s="18">
        <v>85</v>
      </c>
      <c r="EN19" s="18">
        <v>28</v>
      </c>
      <c r="EO19" s="18">
        <v>325</v>
      </c>
      <c r="EP19" s="18">
        <v>0.3</v>
      </c>
      <c r="EQ19" s="18">
        <v>0.02</v>
      </c>
      <c r="ER19" s="18">
        <v>0.6</v>
      </c>
      <c r="ES19" s="18">
        <v>0.04</v>
      </c>
      <c r="ET19" s="18">
        <v>17.5</v>
      </c>
      <c r="EU19" s="18">
        <v>48.2</v>
      </c>
      <c r="EV19" s="18">
        <v>13</v>
      </c>
      <c r="EW19" s="18">
        <v>0.33</v>
      </c>
      <c r="EX19" s="18">
        <v>139</v>
      </c>
      <c r="EY19" s="18">
        <v>11</v>
      </c>
      <c r="EZ19" s="18">
        <v>96</v>
      </c>
      <c r="FA19" s="18">
        <v>15.4</v>
      </c>
      <c r="FB19" s="18">
        <v>3.67</v>
      </c>
      <c r="FC19" s="18">
        <v>0.84</v>
      </c>
      <c r="FD19" s="18">
        <v>5.13</v>
      </c>
      <c r="FE19" s="18">
        <v>1.37</v>
      </c>
      <c r="FF19" s="18">
        <v>1.55489333333333</v>
      </c>
      <c r="FG19" s="18">
        <v>49.5</v>
      </c>
      <c r="FH19" s="18">
        <v>1.87</v>
      </c>
      <c r="FI19" s="18">
        <v>13</v>
      </c>
      <c r="FJ19" s="18">
        <v>20</v>
      </c>
      <c r="FK19" s="18">
        <v>4.21</v>
      </c>
      <c r="FL19" s="18">
        <v>8.31</v>
      </c>
      <c r="FM19" s="18">
        <v>45</v>
      </c>
      <c r="FN19" s="18">
        <v>297</v>
      </c>
      <c r="FO19" s="18">
        <v>1.54</v>
      </c>
    </row>
    <row r="20" spans="1:171">
      <c r="A20" s="12">
        <v>27</v>
      </c>
      <c r="B20" s="13">
        <v>1</v>
      </c>
      <c r="C20" s="13">
        <v>46</v>
      </c>
      <c r="D20" s="13">
        <v>1</v>
      </c>
      <c r="E20" s="13">
        <v>0</v>
      </c>
      <c r="F20" s="13">
        <v>0</v>
      </c>
      <c r="G20" s="13">
        <v>1</v>
      </c>
      <c r="H20" s="13">
        <v>0</v>
      </c>
      <c r="I20" s="17">
        <v>121</v>
      </c>
      <c r="J20" s="17">
        <v>67</v>
      </c>
      <c r="K20" s="13">
        <v>158</v>
      </c>
      <c r="L20" s="13">
        <v>63.5</v>
      </c>
      <c r="M20" s="16">
        <f t="shared" si="0"/>
        <v>25.4366287453934</v>
      </c>
      <c r="N20" s="13">
        <v>8.9</v>
      </c>
      <c r="O20" s="13">
        <v>24.4</v>
      </c>
      <c r="P20" s="13">
        <v>4.7</v>
      </c>
      <c r="Q20" s="13">
        <v>0.42</v>
      </c>
      <c r="R20" s="13">
        <v>12.7</v>
      </c>
      <c r="S20" s="13">
        <v>41.5</v>
      </c>
      <c r="T20" s="13">
        <v>5.2</v>
      </c>
      <c r="U20" s="13">
        <v>47.1</v>
      </c>
      <c r="V20" s="13">
        <v>25</v>
      </c>
      <c r="W20" s="13">
        <v>2.2</v>
      </c>
      <c r="X20" s="13">
        <v>90</v>
      </c>
      <c r="Y20" s="13">
        <v>30</v>
      </c>
      <c r="Z20" s="13">
        <v>335</v>
      </c>
      <c r="AA20" s="13">
        <v>0.1</v>
      </c>
      <c r="AB20" s="13">
        <v>0.01</v>
      </c>
      <c r="AC20" s="13">
        <v>0.7</v>
      </c>
      <c r="AD20" s="13">
        <v>0.06</v>
      </c>
      <c r="AE20" s="13">
        <v>11.7</v>
      </c>
      <c r="AF20" s="13">
        <v>274</v>
      </c>
      <c r="AG20" s="13">
        <v>10.1</v>
      </c>
      <c r="AH20" s="13">
        <v>0.28</v>
      </c>
      <c r="AI20" s="13">
        <v>69.5</v>
      </c>
      <c r="AJ20" s="13">
        <v>6.2</v>
      </c>
      <c r="AK20" s="13">
        <v>158</v>
      </c>
      <c r="AL20" s="13">
        <v>235</v>
      </c>
      <c r="AM20" s="13">
        <v>37</v>
      </c>
      <c r="AN20" s="13">
        <v>3.7</v>
      </c>
      <c r="AO20" s="13">
        <v>11.3</v>
      </c>
      <c r="AP20" s="13">
        <v>62</v>
      </c>
      <c r="AQ20" s="13">
        <v>15</v>
      </c>
      <c r="AR20" s="13">
        <v>3.72</v>
      </c>
      <c r="AS20" s="17">
        <v>1.05</v>
      </c>
      <c r="AT20" s="13">
        <v>5.1</v>
      </c>
      <c r="AU20" s="17">
        <v>0.73</v>
      </c>
      <c r="AV20" s="17">
        <v>5.41</v>
      </c>
      <c r="AW20" s="13">
        <v>9.88</v>
      </c>
      <c r="AX20" s="16">
        <f t="shared" si="1"/>
        <v>2.37559111111111</v>
      </c>
      <c r="AY20" s="13">
        <v>49.2</v>
      </c>
      <c r="AZ20" s="13">
        <v>1</v>
      </c>
      <c r="BA20" s="13">
        <v>0.76</v>
      </c>
      <c r="BB20" s="13">
        <v>56</v>
      </c>
      <c r="BC20" s="13">
        <v>27.8</v>
      </c>
      <c r="BD20" s="13">
        <v>21.1</v>
      </c>
      <c r="BE20" s="18">
        <v>4</v>
      </c>
      <c r="BF20" s="21">
        <v>0</v>
      </c>
      <c r="BG20" s="13">
        <v>0.12</v>
      </c>
      <c r="BH20" s="13">
        <v>0</v>
      </c>
      <c r="BI20" s="12">
        <v>5.8</v>
      </c>
      <c r="BJ20" s="12">
        <v>32</v>
      </c>
      <c r="BK20" s="12">
        <v>9.4</v>
      </c>
      <c r="BL20" s="12">
        <v>61</v>
      </c>
      <c r="BM20" s="12">
        <v>15.2</v>
      </c>
      <c r="BN20" s="12">
        <v>3.52</v>
      </c>
      <c r="BO20" s="12">
        <v>1.08</v>
      </c>
      <c r="BP20" s="12">
        <v>4.93</v>
      </c>
      <c r="BQ20" s="12">
        <v>0.73</v>
      </c>
      <c r="BR20" s="12">
        <f t="shared" si="2"/>
        <v>5.65066666666667</v>
      </c>
      <c r="BS20" s="12">
        <v>45.3</v>
      </c>
      <c r="BT20" s="12">
        <v>1.01</v>
      </c>
      <c r="BU20" s="12">
        <v>25</v>
      </c>
      <c r="BV20" s="12">
        <v>16</v>
      </c>
      <c r="BW20" s="12">
        <v>213</v>
      </c>
      <c r="BX20" s="12">
        <v>53</v>
      </c>
      <c r="BY20" s="12">
        <v>16.3</v>
      </c>
      <c r="BZ20" s="12">
        <v>7.8</v>
      </c>
      <c r="CA20" s="12">
        <v>0.64</v>
      </c>
      <c r="CB20" s="13">
        <v>10.14</v>
      </c>
      <c r="CC20" s="13">
        <v>1</v>
      </c>
      <c r="CD20" s="13">
        <v>3.97</v>
      </c>
      <c r="CE20" s="13">
        <v>1</v>
      </c>
      <c r="CF20" s="18">
        <v>8.9</v>
      </c>
      <c r="CG20" s="18">
        <v>25.3</v>
      </c>
      <c r="CH20" s="18">
        <v>4.5</v>
      </c>
      <c r="CI20" s="18">
        <v>0.4</v>
      </c>
      <c r="CJ20" s="18">
        <v>13.2</v>
      </c>
      <c r="CK20" s="18">
        <v>44.5</v>
      </c>
      <c r="CL20" s="18">
        <v>5.1</v>
      </c>
      <c r="CM20" s="18">
        <v>47.4</v>
      </c>
      <c r="CN20" s="18">
        <v>23.7</v>
      </c>
      <c r="CO20" s="18">
        <v>2.1</v>
      </c>
      <c r="CP20" s="18">
        <v>93</v>
      </c>
      <c r="CQ20" s="18">
        <v>31</v>
      </c>
      <c r="CR20" s="18">
        <v>333</v>
      </c>
      <c r="CS20" s="18">
        <v>0.2</v>
      </c>
      <c r="CT20" s="18">
        <v>0.02</v>
      </c>
      <c r="CU20" s="18">
        <v>1.2</v>
      </c>
      <c r="CV20" s="18">
        <v>0.11</v>
      </c>
      <c r="CW20" s="18">
        <v>11.4</v>
      </c>
      <c r="CX20" s="18">
        <v>249</v>
      </c>
      <c r="CY20" s="18">
        <v>10.1</v>
      </c>
      <c r="CZ20" s="18">
        <v>0.25</v>
      </c>
      <c r="DA20" s="18">
        <v>70.4</v>
      </c>
      <c r="DB20" s="18">
        <v>6.2</v>
      </c>
      <c r="DC20" s="18">
        <v>158</v>
      </c>
      <c r="DD20" s="18">
        <v>4.9</v>
      </c>
      <c r="DE20" s="18">
        <v>36</v>
      </c>
      <c r="DF20" s="18">
        <v>11.3</v>
      </c>
      <c r="DG20" s="18">
        <v>68</v>
      </c>
      <c r="DH20" s="18">
        <v>16.2</v>
      </c>
      <c r="DI20" s="18">
        <v>3.66</v>
      </c>
      <c r="DJ20" s="18">
        <v>1.21</v>
      </c>
      <c r="DK20" s="18">
        <v>5.27</v>
      </c>
      <c r="DL20" s="18">
        <v>0.88</v>
      </c>
      <c r="DM20" s="18">
        <f t="shared" si="3"/>
        <v>2.07373777777778</v>
      </c>
      <c r="DN20" s="18">
        <v>46.7</v>
      </c>
      <c r="DO20" s="18">
        <v>0.47</v>
      </c>
      <c r="DP20" s="18">
        <v>29</v>
      </c>
      <c r="DQ20" s="18">
        <v>23</v>
      </c>
      <c r="DR20" s="18">
        <v>224</v>
      </c>
      <c r="DS20" s="18">
        <v>50</v>
      </c>
      <c r="DT20" s="18">
        <v>8.53</v>
      </c>
      <c r="DU20" s="18">
        <v>5.47</v>
      </c>
      <c r="DV20" s="18">
        <v>0.79</v>
      </c>
      <c r="DW20" s="13">
        <v>6.02</v>
      </c>
      <c r="DX20" s="13">
        <v>0</v>
      </c>
      <c r="DY20" s="13">
        <v>24.71</v>
      </c>
      <c r="DZ20" s="13">
        <v>1</v>
      </c>
      <c r="EA20" s="18">
        <v>262</v>
      </c>
      <c r="EB20" s="18">
        <v>11</v>
      </c>
      <c r="EC20" s="18">
        <v>5.1</v>
      </c>
      <c r="ED20" s="18">
        <v>2.2</v>
      </c>
      <c r="EE20" s="18">
        <v>19.9</v>
      </c>
      <c r="EF20" s="18">
        <v>75.4</v>
      </c>
      <c r="EG20" s="18">
        <v>8.3</v>
      </c>
      <c r="EH20" s="18">
        <v>4</v>
      </c>
      <c r="EI20" s="18">
        <v>0.44</v>
      </c>
      <c r="EJ20" s="18">
        <v>13.4</v>
      </c>
      <c r="EK20" s="18">
        <v>44.8</v>
      </c>
      <c r="EL20" s="18">
        <v>46.7</v>
      </c>
      <c r="EM20" s="18">
        <v>92</v>
      </c>
      <c r="EN20" s="18">
        <v>31</v>
      </c>
      <c r="EO20" s="18">
        <v>332</v>
      </c>
      <c r="EP20" s="18">
        <v>0.2</v>
      </c>
      <c r="EQ20" s="18">
        <v>0.02</v>
      </c>
      <c r="ER20" s="18">
        <v>0.5</v>
      </c>
      <c r="ES20" s="18">
        <v>0.06</v>
      </c>
      <c r="ET20" s="18">
        <v>12.6</v>
      </c>
      <c r="EU20" s="18">
        <v>30.4</v>
      </c>
      <c r="EV20" s="18">
        <v>10.7</v>
      </c>
      <c r="EW20" s="18">
        <v>0.28</v>
      </c>
      <c r="EX20" s="18">
        <v>155</v>
      </c>
      <c r="EY20" s="18">
        <v>44</v>
      </c>
      <c r="EZ20" s="18">
        <v>68</v>
      </c>
      <c r="FA20" s="18">
        <v>16.6</v>
      </c>
      <c r="FB20" s="18">
        <v>4.21</v>
      </c>
      <c r="FC20" s="18">
        <v>1.11</v>
      </c>
      <c r="FD20" s="18">
        <v>5.66</v>
      </c>
      <c r="FE20" s="18">
        <v>0.75</v>
      </c>
      <c r="FF20" s="18">
        <v>3.03208</v>
      </c>
      <c r="FG20" s="18">
        <v>47.5</v>
      </c>
      <c r="FH20" s="18">
        <v>3.25</v>
      </c>
      <c r="FI20" s="18">
        <v>30</v>
      </c>
      <c r="FJ20" s="18">
        <v>24</v>
      </c>
      <c r="FK20" s="18">
        <v>7.53</v>
      </c>
      <c r="FL20" s="18">
        <v>9.06</v>
      </c>
      <c r="FM20" s="18">
        <v>53</v>
      </c>
      <c r="FN20" s="18">
        <v>257</v>
      </c>
      <c r="FO20" s="18">
        <v>0.8</v>
      </c>
    </row>
    <row r="21" spans="1:171">
      <c r="A21" s="12">
        <v>28</v>
      </c>
      <c r="B21" s="13">
        <v>1</v>
      </c>
      <c r="C21" s="13">
        <v>26</v>
      </c>
      <c r="D21" s="13">
        <v>2</v>
      </c>
      <c r="E21" s="13">
        <v>0</v>
      </c>
      <c r="F21" s="13">
        <v>0</v>
      </c>
      <c r="G21" s="13">
        <v>0</v>
      </c>
      <c r="H21" s="13">
        <v>0</v>
      </c>
      <c r="I21" s="13">
        <v>116</v>
      </c>
      <c r="J21" s="13">
        <v>72</v>
      </c>
      <c r="K21" s="13">
        <v>159</v>
      </c>
      <c r="L21" s="13">
        <v>55.8</v>
      </c>
      <c r="M21" s="16">
        <f t="shared" si="0"/>
        <v>22.0719117123531</v>
      </c>
      <c r="N21" s="13">
        <v>6.5</v>
      </c>
      <c r="O21" s="13">
        <v>0</v>
      </c>
      <c r="P21" s="13">
        <v>6.3</v>
      </c>
      <c r="Q21" s="13">
        <v>0.41</v>
      </c>
      <c r="R21" s="13">
        <v>19.5</v>
      </c>
      <c r="S21" s="13">
        <v>57.4</v>
      </c>
      <c r="T21" s="13">
        <v>4.8</v>
      </c>
      <c r="U21" s="13">
        <v>38.2</v>
      </c>
      <c r="V21" s="13">
        <v>19.8</v>
      </c>
      <c r="W21" s="13">
        <v>1.3</v>
      </c>
      <c r="X21" s="13">
        <v>80</v>
      </c>
      <c r="Y21" s="13">
        <v>26</v>
      </c>
      <c r="Z21" s="13">
        <v>322</v>
      </c>
      <c r="AA21" s="13">
        <v>0.3</v>
      </c>
      <c r="AB21" s="13">
        <v>0.02</v>
      </c>
      <c r="AC21" s="13">
        <v>0.8</v>
      </c>
      <c r="AD21" s="13">
        <v>0.05</v>
      </c>
      <c r="AE21" s="13">
        <v>0</v>
      </c>
      <c r="AF21" s="13">
        <v>322</v>
      </c>
      <c r="AG21" s="13">
        <v>0</v>
      </c>
      <c r="AH21" s="13">
        <v>0</v>
      </c>
      <c r="AI21" s="13">
        <v>72.8</v>
      </c>
      <c r="AJ21" s="13">
        <v>4.7</v>
      </c>
      <c r="AK21" s="13">
        <v>123</v>
      </c>
      <c r="AL21" s="13">
        <v>251</v>
      </c>
      <c r="AM21" s="13">
        <v>12</v>
      </c>
      <c r="AN21" s="13">
        <v>4.4</v>
      </c>
      <c r="AO21" s="13">
        <v>15</v>
      </c>
      <c r="AP21" s="13">
        <v>71</v>
      </c>
      <c r="AQ21" s="13">
        <v>19.4</v>
      </c>
      <c r="AR21" s="13">
        <v>1.98</v>
      </c>
      <c r="AS21" s="13">
        <v>1.99</v>
      </c>
      <c r="AT21" s="13">
        <v>4.21</v>
      </c>
      <c r="AU21" s="13">
        <v>0.53</v>
      </c>
      <c r="AV21" s="13">
        <v>3.53</v>
      </c>
      <c r="AW21" s="13">
        <v>8.29</v>
      </c>
      <c r="AX21" s="16">
        <f t="shared" si="1"/>
        <v>1.30060888888889</v>
      </c>
      <c r="AY21" s="13">
        <v>50.9</v>
      </c>
      <c r="AZ21" s="13">
        <v>2.12</v>
      </c>
      <c r="BA21" s="13">
        <v>1.51</v>
      </c>
      <c r="BB21" s="13">
        <v>46</v>
      </c>
      <c r="BC21" s="13">
        <v>8.6</v>
      </c>
      <c r="BD21" s="13">
        <v>13</v>
      </c>
      <c r="BE21" s="18">
        <v>6.33</v>
      </c>
      <c r="BF21" s="21">
        <v>0</v>
      </c>
      <c r="BG21" s="13">
        <v>0.18</v>
      </c>
      <c r="BH21" s="13">
        <v>0</v>
      </c>
      <c r="BI21" s="12">
        <v>3</v>
      </c>
      <c r="BJ21" s="12">
        <v>9</v>
      </c>
      <c r="BK21" s="12">
        <v>7.1</v>
      </c>
      <c r="BL21" s="12">
        <v>64</v>
      </c>
      <c r="BM21" s="12">
        <v>10.1</v>
      </c>
      <c r="BN21" s="12">
        <v>1.69</v>
      </c>
      <c r="BO21" s="12">
        <v>1.63</v>
      </c>
      <c r="BP21" s="12">
        <v>3.55</v>
      </c>
      <c r="BQ21" s="12">
        <v>0.51</v>
      </c>
      <c r="BR21" s="12">
        <f t="shared" si="2"/>
        <v>1.54557777777778</v>
      </c>
      <c r="BS21" s="12">
        <v>41.9</v>
      </c>
      <c r="BT21" s="12">
        <v>2.65</v>
      </c>
      <c r="BU21" s="12">
        <v>8</v>
      </c>
      <c r="BV21" s="12">
        <v>10</v>
      </c>
      <c r="BW21" s="12">
        <v>227</v>
      </c>
      <c r="BX21" s="12">
        <v>41</v>
      </c>
      <c r="BY21" s="12">
        <v>7.85</v>
      </c>
      <c r="BZ21" s="12">
        <v>4.43</v>
      </c>
      <c r="CA21" s="12">
        <v>1.25</v>
      </c>
      <c r="CB21" s="13">
        <v>12.99</v>
      </c>
      <c r="CC21" s="13">
        <v>1</v>
      </c>
      <c r="CD21" s="13">
        <v>12.78</v>
      </c>
      <c r="CE21" s="13">
        <v>1</v>
      </c>
      <c r="CF21" s="18">
        <v>5.7</v>
      </c>
      <c r="CG21" s="18">
        <v>45.1</v>
      </c>
      <c r="CH21" s="18">
        <v>7.7</v>
      </c>
      <c r="CI21" s="18">
        <v>0.44</v>
      </c>
      <c r="CJ21" s="18">
        <v>14.6</v>
      </c>
      <c r="CK21" s="18">
        <v>44</v>
      </c>
      <c r="CL21" s="18">
        <v>4.4</v>
      </c>
      <c r="CM21" s="18">
        <v>36.1</v>
      </c>
      <c r="CN21" s="18">
        <v>22.1</v>
      </c>
      <c r="CO21" s="18">
        <v>1.3</v>
      </c>
      <c r="CP21" s="18">
        <v>83</v>
      </c>
      <c r="CQ21" s="18">
        <v>25</v>
      </c>
      <c r="CR21" s="18">
        <v>307</v>
      </c>
      <c r="CS21" s="18">
        <v>0.9</v>
      </c>
      <c r="CT21" s="18">
        <v>0.05</v>
      </c>
      <c r="CU21" s="18">
        <v>1.9</v>
      </c>
      <c r="CV21" s="18">
        <v>0.11</v>
      </c>
      <c r="CW21" s="18">
        <v>19.3</v>
      </c>
      <c r="CX21" s="18">
        <v>328</v>
      </c>
      <c r="CY21" s="18">
        <v>12.8</v>
      </c>
      <c r="CZ21" s="18">
        <v>0.42</v>
      </c>
      <c r="DA21" s="18">
        <v>67.4</v>
      </c>
      <c r="DB21" s="18">
        <v>3.8</v>
      </c>
      <c r="DC21" s="18">
        <v>111</v>
      </c>
      <c r="DD21" s="18">
        <v>3</v>
      </c>
      <c r="DE21" s="18">
        <v>11</v>
      </c>
      <c r="DF21" s="18">
        <v>8.2</v>
      </c>
      <c r="DG21" s="18">
        <v>69</v>
      </c>
      <c r="DH21" s="18">
        <v>11.2</v>
      </c>
      <c r="DI21" s="18">
        <v>1.97</v>
      </c>
      <c r="DJ21" s="18">
        <v>2.01</v>
      </c>
      <c r="DK21" s="18">
        <v>4.21</v>
      </c>
      <c r="DL21" s="18">
        <v>0.51</v>
      </c>
      <c r="DM21" s="18">
        <f t="shared" si="3"/>
        <v>2.46521777777778</v>
      </c>
      <c r="DN21" s="18">
        <v>47</v>
      </c>
      <c r="DO21" s="18">
        <v>0.81</v>
      </c>
      <c r="DP21" s="18">
        <v>8</v>
      </c>
      <c r="DQ21" s="18">
        <v>13</v>
      </c>
      <c r="DR21" s="18">
        <v>247</v>
      </c>
      <c r="DS21" s="18">
        <v>46</v>
      </c>
      <c r="DT21" s="18">
        <v>11.98</v>
      </c>
      <c r="DU21" s="18">
        <v>4.63</v>
      </c>
      <c r="DV21" s="18">
        <v>1.63</v>
      </c>
      <c r="DW21" s="13">
        <v>7.3</v>
      </c>
      <c r="DX21" s="13">
        <v>0</v>
      </c>
      <c r="DY21" s="13">
        <v>2.12</v>
      </c>
      <c r="DZ21" s="13">
        <v>1</v>
      </c>
      <c r="EA21" s="18">
        <v>333</v>
      </c>
      <c r="EB21" s="18">
        <v>5</v>
      </c>
      <c r="EC21" s="18">
        <v>5</v>
      </c>
      <c r="ED21" s="18">
        <v>1.5</v>
      </c>
      <c r="EE21" s="18">
        <v>30.8</v>
      </c>
      <c r="EF21" s="18">
        <v>56.7</v>
      </c>
      <c r="EG21" s="18">
        <v>2.8</v>
      </c>
      <c r="EH21" s="18">
        <v>10.1</v>
      </c>
      <c r="EI21" s="18">
        <v>0.5</v>
      </c>
      <c r="EJ21" s="18">
        <v>18.4</v>
      </c>
      <c r="EK21" s="18">
        <v>51.1</v>
      </c>
      <c r="EL21" s="18">
        <v>39.2</v>
      </c>
      <c r="EM21" s="18">
        <v>79</v>
      </c>
      <c r="EN21" s="18">
        <v>25</v>
      </c>
      <c r="EO21" s="18">
        <v>314</v>
      </c>
      <c r="EP21" s="18">
        <v>0.6</v>
      </c>
      <c r="EQ21" s="18">
        <v>0.03</v>
      </c>
      <c r="ER21" s="18">
        <v>1.8</v>
      </c>
      <c r="ES21" s="18">
        <v>0.09</v>
      </c>
      <c r="ET21" s="13" t="s">
        <v>172</v>
      </c>
      <c r="EU21" s="13" t="s">
        <v>172</v>
      </c>
      <c r="EV21" s="13" t="s">
        <v>172</v>
      </c>
      <c r="EW21" s="13" t="s">
        <v>172</v>
      </c>
      <c r="EX21" s="13" t="s">
        <v>172</v>
      </c>
      <c r="EY21" s="18">
        <v>9</v>
      </c>
      <c r="EZ21" s="18">
        <v>53</v>
      </c>
      <c r="FA21" s="18">
        <v>12.4</v>
      </c>
      <c r="FB21" s="18">
        <v>1.87</v>
      </c>
      <c r="FC21" s="18">
        <v>1.56</v>
      </c>
      <c r="FD21" s="18">
        <v>3.77</v>
      </c>
      <c r="FE21" s="18">
        <v>0.75</v>
      </c>
      <c r="FF21" s="18">
        <v>1.04864</v>
      </c>
      <c r="FG21" s="18">
        <v>51.6</v>
      </c>
      <c r="FH21" s="18">
        <v>0.69</v>
      </c>
      <c r="FI21" s="18">
        <v>10</v>
      </c>
      <c r="FJ21" s="18">
        <v>14</v>
      </c>
      <c r="FK21" s="18">
        <v>4.52</v>
      </c>
      <c r="FL21" s="18">
        <v>5.22</v>
      </c>
      <c r="FM21" s="18">
        <v>51</v>
      </c>
      <c r="FN21" s="18">
        <v>294</v>
      </c>
      <c r="FO21" s="18">
        <v>1.4</v>
      </c>
    </row>
    <row r="22" spans="1:171">
      <c r="A22" s="12">
        <v>30</v>
      </c>
      <c r="B22" s="13">
        <v>1</v>
      </c>
      <c r="C22" s="13">
        <v>36</v>
      </c>
      <c r="D22" s="13">
        <v>1</v>
      </c>
      <c r="E22" s="13">
        <v>0</v>
      </c>
      <c r="F22" s="13">
        <v>0</v>
      </c>
      <c r="G22" s="13">
        <v>1</v>
      </c>
      <c r="H22" s="13">
        <v>1</v>
      </c>
      <c r="I22" s="17">
        <v>127</v>
      </c>
      <c r="J22" s="17">
        <v>78</v>
      </c>
      <c r="K22" s="13">
        <v>170</v>
      </c>
      <c r="L22" s="13">
        <v>86.7</v>
      </c>
      <c r="M22" s="16">
        <f t="shared" si="0"/>
        <v>30</v>
      </c>
      <c r="N22" s="13">
        <v>5.1</v>
      </c>
      <c r="O22" s="13">
        <v>45.1</v>
      </c>
      <c r="P22" s="13">
        <v>5.7</v>
      </c>
      <c r="Q22" s="13">
        <v>0.29</v>
      </c>
      <c r="R22" s="13">
        <v>12.9</v>
      </c>
      <c r="S22" s="13">
        <v>38.2</v>
      </c>
      <c r="T22" s="13">
        <v>5.4</v>
      </c>
      <c r="U22" s="13">
        <v>44.7</v>
      </c>
      <c r="V22" s="13">
        <v>28.4</v>
      </c>
      <c r="W22" s="13">
        <v>1.5</v>
      </c>
      <c r="X22" s="13">
        <v>84</v>
      </c>
      <c r="Y22" s="13">
        <v>29</v>
      </c>
      <c r="Z22" s="13">
        <v>347</v>
      </c>
      <c r="AA22" s="13">
        <v>0.4</v>
      </c>
      <c r="AB22" s="13">
        <v>0.02</v>
      </c>
      <c r="AC22" s="13">
        <v>0.8</v>
      </c>
      <c r="AD22" s="13">
        <v>0.04</v>
      </c>
      <c r="AE22" s="13">
        <v>17.9</v>
      </c>
      <c r="AF22" s="13">
        <v>171</v>
      </c>
      <c r="AG22" s="13">
        <v>12.3</v>
      </c>
      <c r="AH22" s="13">
        <v>0.21</v>
      </c>
      <c r="AI22" s="13">
        <v>64.7</v>
      </c>
      <c r="AJ22" s="13">
        <v>3.3</v>
      </c>
      <c r="AK22" s="13">
        <v>155</v>
      </c>
      <c r="AL22" s="13">
        <v>417</v>
      </c>
      <c r="AM22" s="13">
        <v>23</v>
      </c>
      <c r="AN22" s="13">
        <v>3.2</v>
      </c>
      <c r="AO22" s="13">
        <v>17</v>
      </c>
      <c r="AP22" s="13">
        <v>62</v>
      </c>
      <c r="AQ22" s="13">
        <v>20.2</v>
      </c>
      <c r="AR22" s="13">
        <v>3.33</v>
      </c>
      <c r="AS22" s="17">
        <v>1.32</v>
      </c>
      <c r="AT22" s="13">
        <v>5.45</v>
      </c>
      <c r="AU22" s="17">
        <v>1.77</v>
      </c>
      <c r="AV22" s="17">
        <v>4.4</v>
      </c>
      <c r="AW22" s="13">
        <v>9.36</v>
      </c>
      <c r="AX22" s="16">
        <f t="shared" si="1"/>
        <v>1.8304</v>
      </c>
      <c r="AY22" s="13">
        <v>50.5</v>
      </c>
      <c r="AZ22" s="13">
        <v>0.63</v>
      </c>
      <c r="BA22" s="13">
        <v>0.59</v>
      </c>
      <c r="BB22" s="13">
        <v>74</v>
      </c>
      <c r="BC22" s="13">
        <v>32.9</v>
      </c>
      <c r="BD22" s="13">
        <v>19.5</v>
      </c>
      <c r="BE22" s="18">
        <v>14.9</v>
      </c>
      <c r="BF22" s="21">
        <v>1</v>
      </c>
      <c r="BG22" s="13">
        <v>39.79</v>
      </c>
      <c r="BH22" s="13">
        <v>1</v>
      </c>
      <c r="BI22" s="12">
        <v>3.1</v>
      </c>
      <c r="BJ22" s="12">
        <v>20</v>
      </c>
      <c r="BK22" s="12">
        <v>12</v>
      </c>
      <c r="BL22" s="12">
        <v>64</v>
      </c>
      <c r="BM22" s="12">
        <v>15.1</v>
      </c>
      <c r="BN22" s="12">
        <v>2.84</v>
      </c>
      <c r="BO22" s="12">
        <v>1.2</v>
      </c>
      <c r="BP22" s="12">
        <v>4.86</v>
      </c>
      <c r="BQ22" s="12">
        <v>1.8</v>
      </c>
      <c r="BR22" s="12">
        <f t="shared" si="2"/>
        <v>2.85808888888889</v>
      </c>
      <c r="BS22" s="12">
        <v>48.1</v>
      </c>
      <c r="BT22" s="12">
        <v>1.03</v>
      </c>
      <c r="BU22" s="12">
        <v>28</v>
      </c>
      <c r="BV22" s="12">
        <v>19</v>
      </c>
      <c r="BW22" s="12">
        <v>422</v>
      </c>
      <c r="BX22" s="12">
        <v>80</v>
      </c>
      <c r="BY22" s="12">
        <v>10.7</v>
      </c>
      <c r="BZ22" s="12">
        <v>6.01</v>
      </c>
      <c r="CA22" s="12">
        <v>0.68</v>
      </c>
      <c r="CB22" s="13">
        <v>34.05</v>
      </c>
      <c r="CC22" s="13">
        <v>1</v>
      </c>
      <c r="CD22" s="13">
        <v>8.76</v>
      </c>
      <c r="CE22" s="13">
        <v>1</v>
      </c>
      <c r="CF22" s="18">
        <v>5.7</v>
      </c>
      <c r="CG22" s="18">
        <v>49.3</v>
      </c>
      <c r="CH22" s="18">
        <v>7.9</v>
      </c>
      <c r="CI22" s="18">
        <v>0.45</v>
      </c>
      <c r="CJ22" s="18">
        <v>11.9</v>
      </c>
      <c r="CK22" s="18">
        <v>37.9</v>
      </c>
      <c r="CL22" s="18">
        <v>5.2</v>
      </c>
      <c r="CM22" s="18">
        <v>46.2</v>
      </c>
      <c r="CN22" s="18">
        <v>34.3</v>
      </c>
      <c r="CO22" s="18">
        <v>2</v>
      </c>
      <c r="CP22" s="18">
        <v>88</v>
      </c>
      <c r="CQ22" s="18">
        <v>29</v>
      </c>
      <c r="CR22" s="18">
        <v>331</v>
      </c>
      <c r="CS22" s="18">
        <v>0.5</v>
      </c>
      <c r="CT22" s="18">
        <v>0.03</v>
      </c>
      <c r="CU22" s="18">
        <v>1.1</v>
      </c>
      <c r="CV22" s="18">
        <v>0.06</v>
      </c>
      <c r="CW22" s="18">
        <v>20.1</v>
      </c>
      <c r="CX22" s="18">
        <v>162</v>
      </c>
      <c r="CY22" s="18">
        <v>12.9</v>
      </c>
      <c r="CZ22" s="18">
        <v>0.21</v>
      </c>
      <c r="DA22" s="18">
        <v>56.2</v>
      </c>
      <c r="DB22" s="18">
        <v>3.2</v>
      </c>
      <c r="DC22" s="18">
        <v>153</v>
      </c>
      <c r="DD22" s="18">
        <v>3.3</v>
      </c>
      <c r="DE22" s="18">
        <v>21</v>
      </c>
      <c r="DF22" s="18">
        <v>10.4</v>
      </c>
      <c r="DG22" s="18">
        <v>65</v>
      </c>
      <c r="DH22" s="18">
        <v>13.7</v>
      </c>
      <c r="DI22" s="18">
        <v>3.06</v>
      </c>
      <c r="DJ22" s="18">
        <v>1.29</v>
      </c>
      <c r="DK22" s="18">
        <v>4.85</v>
      </c>
      <c r="DL22" s="18">
        <v>1.11</v>
      </c>
      <c r="DM22" s="18">
        <f t="shared" si="3"/>
        <v>4.20644</v>
      </c>
      <c r="DN22" s="18">
        <v>49</v>
      </c>
      <c r="DO22" s="18">
        <v>0.33</v>
      </c>
      <c r="DP22" s="18">
        <v>25</v>
      </c>
      <c r="DQ22" s="18">
        <v>17</v>
      </c>
      <c r="DR22" s="18">
        <v>411</v>
      </c>
      <c r="DS22" s="18">
        <v>81</v>
      </c>
      <c r="DT22" s="18">
        <v>16.29</v>
      </c>
      <c r="DU22" s="18">
        <v>5.81</v>
      </c>
      <c r="DV22" s="18">
        <v>0.68</v>
      </c>
      <c r="DW22" s="13">
        <v>8.6</v>
      </c>
      <c r="DX22" s="13">
        <v>0</v>
      </c>
      <c r="DY22" s="13">
        <v>27.56</v>
      </c>
      <c r="DZ22" s="13">
        <v>1</v>
      </c>
      <c r="EA22" s="18">
        <v>161</v>
      </c>
      <c r="EB22" s="18">
        <v>5.7</v>
      </c>
      <c r="EC22" s="18">
        <v>5.2</v>
      </c>
      <c r="ED22" s="18">
        <v>1.9</v>
      </c>
      <c r="EE22" s="18">
        <v>32.7</v>
      </c>
      <c r="EF22" s="18">
        <v>61.3</v>
      </c>
      <c r="EG22" s="18">
        <v>3.5</v>
      </c>
      <c r="EH22" s="18">
        <v>4.7</v>
      </c>
      <c r="EI22" s="18">
        <v>0.27</v>
      </c>
      <c r="EJ22" s="18">
        <v>14.6</v>
      </c>
      <c r="EK22" s="18">
        <v>51</v>
      </c>
      <c r="EL22" s="18">
        <v>49.9</v>
      </c>
      <c r="EM22" s="18">
        <v>96</v>
      </c>
      <c r="EN22" s="18">
        <v>28</v>
      </c>
      <c r="EO22" s="18">
        <v>289</v>
      </c>
      <c r="EP22" s="18">
        <v>0.2</v>
      </c>
      <c r="EQ22" s="18">
        <v>0.01</v>
      </c>
      <c r="ER22" s="18">
        <v>1.1</v>
      </c>
      <c r="ES22" s="18">
        <v>0.06</v>
      </c>
      <c r="ET22" s="18">
        <v>19.1</v>
      </c>
      <c r="EU22" s="18">
        <v>52.1</v>
      </c>
      <c r="EV22" s="18">
        <v>13.2</v>
      </c>
      <c r="EW22" s="18">
        <v>0.21</v>
      </c>
      <c r="EX22" s="18">
        <v>144</v>
      </c>
      <c r="EY22" s="18">
        <v>30</v>
      </c>
      <c r="EZ22" s="18">
        <v>73</v>
      </c>
      <c r="FA22" s="18">
        <v>10.1</v>
      </c>
      <c r="FB22" s="18">
        <v>2.58</v>
      </c>
      <c r="FC22" s="18">
        <v>1.31</v>
      </c>
      <c r="FD22" s="18">
        <v>5.23</v>
      </c>
      <c r="FE22" s="18">
        <v>2.94</v>
      </c>
      <c r="FF22" s="18">
        <v>0.76032</v>
      </c>
      <c r="FG22" s="18">
        <v>51.5</v>
      </c>
      <c r="FH22" s="18">
        <v>1.46</v>
      </c>
      <c r="FI22" s="18">
        <v>37</v>
      </c>
      <c r="FJ22" s="18">
        <v>28</v>
      </c>
      <c r="FK22" s="18">
        <v>2.43</v>
      </c>
      <c r="FL22" s="18">
        <v>7.04</v>
      </c>
      <c r="FM22" s="18">
        <v>82</v>
      </c>
      <c r="FN22" s="18">
        <v>508</v>
      </c>
      <c r="FO22" s="18">
        <v>0.76</v>
      </c>
    </row>
    <row r="23" spans="1:171">
      <c r="A23" s="12">
        <v>31</v>
      </c>
      <c r="B23" s="13">
        <v>1</v>
      </c>
      <c r="C23" s="13">
        <v>26</v>
      </c>
      <c r="D23" s="13">
        <v>2</v>
      </c>
      <c r="E23" s="13">
        <v>0</v>
      </c>
      <c r="F23" s="13">
        <v>0</v>
      </c>
      <c r="G23" s="13">
        <v>0</v>
      </c>
      <c r="H23" s="13">
        <v>0</v>
      </c>
      <c r="I23" s="13">
        <v>122</v>
      </c>
      <c r="J23" s="13">
        <v>74</v>
      </c>
      <c r="K23" s="13">
        <v>168</v>
      </c>
      <c r="L23" s="13">
        <v>67.7</v>
      </c>
      <c r="M23" s="16">
        <f t="shared" si="0"/>
        <v>23.9866780045352</v>
      </c>
      <c r="N23" s="13">
        <v>9</v>
      </c>
      <c r="O23" s="13">
        <v>33.2</v>
      </c>
      <c r="P23" s="13">
        <v>4.7</v>
      </c>
      <c r="Q23" s="13">
        <v>0.42</v>
      </c>
      <c r="R23" s="13">
        <v>12.1</v>
      </c>
      <c r="S23" s="13">
        <v>38.7</v>
      </c>
      <c r="T23" s="13">
        <v>4.7</v>
      </c>
      <c r="U23" s="13">
        <v>41.5</v>
      </c>
      <c r="V23" s="13">
        <v>23.1</v>
      </c>
      <c r="W23" s="13">
        <v>2.1</v>
      </c>
      <c r="X23" s="13">
        <v>88</v>
      </c>
      <c r="Y23" s="13">
        <v>30</v>
      </c>
      <c r="Z23" s="13">
        <v>335</v>
      </c>
      <c r="AA23" s="13">
        <v>0.1</v>
      </c>
      <c r="AB23" s="13">
        <v>0.01</v>
      </c>
      <c r="AC23" s="13">
        <v>0.6</v>
      </c>
      <c r="AD23" s="13">
        <v>0.05</v>
      </c>
      <c r="AE23" s="13">
        <v>13.5</v>
      </c>
      <c r="AF23" s="13">
        <v>230</v>
      </c>
      <c r="AG23" s="13">
        <v>11</v>
      </c>
      <c r="AH23" s="13">
        <v>0.25</v>
      </c>
      <c r="AI23" s="13">
        <v>71.5</v>
      </c>
      <c r="AJ23" s="13">
        <v>6.4</v>
      </c>
      <c r="AK23" s="13">
        <v>139</v>
      </c>
      <c r="AL23" s="13">
        <v>231</v>
      </c>
      <c r="AM23" s="13">
        <v>10</v>
      </c>
      <c r="AN23" s="13">
        <v>4.6</v>
      </c>
      <c r="AO23" s="13">
        <v>20</v>
      </c>
      <c r="AP23" s="13">
        <v>51</v>
      </c>
      <c r="AQ23" s="13">
        <v>24.6</v>
      </c>
      <c r="AR23" s="13">
        <v>3.77</v>
      </c>
      <c r="AS23" s="13">
        <v>1.51</v>
      </c>
      <c r="AT23" s="13">
        <v>5.63</v>
      </c>
      <c r="AU23" s="13">
        <v>0.76</v>
      </c>
      <c r="AV23" s="13">
        <v>3.92</v>
      </c>
      <c r="AW23" s="13">
        <v>16.95</v>
      </c>
      <c r="AX23" s="16">
        <f t="shared" si="1"/>
        <v>2.95306666666667</v>
      </c>
      <c r="AY23" s="13">
        <v>49.3</v>
      </c>
      <c r="AZ23" s="13">
        <v>0</v>
      </c>
      <c r="BA23" s="13">
        <v>1.55</v>
      </c>
      <c r="BB23" s="13">
        <v>60</v>
      </c>
      <c r="BC23" s="13">
        <v>9.8</v>
      </c>
      <c r="BD23" s="13">
        <v>15.2</v>
      </c>
      <c r="BE23" s="18">
        <v>4.56</v>
      </c>
      <c r="BF23" s="21">
        <v>0</v>
      </c>
      <c r="BG23" s="13">
        <v>0.15</v>
      </c>
      <c r="BH23" s="13">
        <v>0</v>
      </c>
      <c r="BI23" s="12">
        <v>4</v>
      </c>
      <c r="BJ23" s="12">
        <v>8</v>
      </c>
      <c r="BK23" s="12">
        <v>12.2</v>
      </c>
      <c r="BL23" s="12">
        <v>43</v>
      </c>
      <c r="BM23" s="12">
        <v>16.2</v>
      </c>
      <c r="BN23" s="12">
        <v>3.36</v>
      </c>
      <c r="BO23" s="12">
        <v>1.52</v>
      </c>
      <c r="BP23" s="12">
        <v>5.13</v>
      </c>
      <c r="BQ23" s="12">
        <v>0.56</v>
      </c>
      <c r="BR23" s="12">
        <f t="shared" si="2"/>
        <v>2.03795555555556</v>
      </c>
      <c r="BS23" s="12">
        <v>43.1</v>
      </c>
      <c r="BT23" s="12">
        <v>0.35</v>
      </c>
      <c r="BU23" s="12">
        <v>12</v>
      </c>
      <c r="BV23" s="12">
        <v>17</v>
      </c>
      <c r="BW23" s="12">
        <v>213</v>
      </c>
      <c r="BX23" s="12">
        <v>55</v>
      </c>
      <c r="BY23" s="12">
        <v>10.1</v>
      </c>
      <c r="BZ23" s="12">
        <v>4.54</v>
      </c>
      <c r="CA23" s="12">
        <v>1.42</v>
      </c>
      <c r="CB23" s="13">
        <v>13.29</v>
      </c>
      <c r="CC23" s="13">
        <v>1</v>
      </c>
      <c r="CD23" s="13">
        <v>5.73</v>
      </c>
      <c r="CE23" s="13">
        <v>1</v>
      </c>
      <c r="CF23" s="18">
        <v>4.9</v>
      </c>
      <c r="CG23" s="18">
        <v>33.6</v>
      </c>
      <c r="CH23" s="18">
        <v>5.5</v>
      </c>
      <c r="CI23" s="18">
        <v>0.27</v>
      </c>
      <c r="CJ23" s="18">
        <v>11.7</v>
      </c>
      <c r="CK23" s="18">
        <v>39.2</v>
      </c>
      <c r="CL23" s="18">
        <v>4.8</v>
      </c>
      <c r="CM23" s="18">
        <v>43.6</v>
      </c>
      <c r="CN23" s="18">
        <v>45.1</v>
      </c>
      <c r="CO23" s="18">
        <v>2.2</v>
      </c>
      <c r="CP23" s="18">
        <v>92</v>
      </c>
      <c r="CQ23" s="18">
        <v>30</v>
      </c>
      <c r="CR23" s="18">
        <v>326</v>
      </c>
      <c r="CS23" s="18">
        <v>0.2</v>
      </c>
      <c r="CT23" s="18">
        <v>0.01</v>
      </c>
      <c r="CU23" s="18">
        <v>1.2</v>
      </c>
      <c r="CV23" s="18">
        <v>0.06</v>
      </c>
      <c r="CW23" s="18">
        <v>12.7</v>
      </c>
      <c r="CX23" s="18">
        <v>202</v>
      </c>
      <c r="CY23" s="18">
        <v>11.2</v>
      </c>
      <c r="CZ23" s="18">
        <v>0.23</v>
      </c>
      <c r="DA23" s="18">
        <v>48</v>
      </c>
      <c r="DB23" s="18">
        <v>2.4</v>
      </c>
      <c r="DC23" s="18">
        <v>142</v>
      </c>
      <c r="DD23" s="18">
        <v>2.6</v>
      </c>
      <c r="DE23" s="18">
        <v>9</v>
      </c>
      <c r="DF23" s="18">
        <v>9.3</v>
      </c>
      <c r="DG23" s="18">
        <v>52</v>
      </c>
      <c r="DH23" s="18">
        <v>11.9</v>
      </c>
      <c r="DI23" s="18">
        <v>4.12</v>
      </c>
      <c r="DJ23" s="18">
        <v>1.61</v>
      </c>
      <c r="DK23" s="18">
        <v>5.99</v>
      </c>
      <c r="DL23" s="18">
        <v>0.58</v>
      </c>
      <c r="DM23" s="18">
        <f t="shared" si="3"/>
        <v>2.76106666666667</v>
      </c>
      <c r="DN23" s="18">
        <v>49.7</v>
      </c>
      <c r="DO23" s="18">
        <v>0.63</v>
      </c>
      <c r="DP23" s="18">
        <v>14</v>
      </c>
      <c r="DQ23" s="18">
        <v>13</v>
      </c>
      <c r="DR23" s="18">
        <v>225</v>
      </c>
      <c r="DS23" s="18">
        <v>63</v>
      </c>
      <c r="DT23" s="18">
        <v>12.4</v>
      </c>
      <c r="DU23" s="18">
        <v>5.01</v>
      </c>
      <c r="DV23" s="18">
        <v>0.93</v>
      </c>
      <c r="DW23" s="13">
        <v>7.15</v>
      </c>
      <c r="DX23" s="13">
        <v>0</v>
      </c>
      <c r="DY23" s="13">
        <v>3.12</v>
      </c>
      <c r="DZ23" s="13">
        <v>1</v>
      </c>
      <c r="EA23" s="18">
        <v>206</v>
      </c>
      <c r="EB23" s="18">
        <v>6.7</v>
      </c>
      <c r="EC23" s="18">
        <v>4.6</v>
      </c>
      <c r="ED23" s="18">
        <v>2.8</v>
      </c>
      <c r="EE23" s="18">
        <v>42</v>
      </c>
      <c r="EF23" s="18">
        <v>50.8</v>
      </c>
      <c r="EG23" s="18">
        <v>3.4</v>
      </c>
      <c r="EH23" s="18">
        <v>5.9</v>
      </c>
      <c r="EI23" s="18">
        <v>0.39</v>
      </c>
      <c r="EJ23" s="18">
        <v>11.9</v>
      </c>
      <c r="EK23" s="18">
        <v>39.4</v>
      </c>
      <c r="EL23" s="18">
        <v>41.5</v>
      </c>
      <c r="EM23" s="18">
        <v>90</v>
      </c>
      <c r="EN23" s="18">
        <v>30</v>
      </c>
      <c r="EO23" s="18">
        <v>330</v>
      </c>
      <c r="EP23" s="18">
        <v>0.2</v>
      </c>
      <c r="EQ23" s="18">
        <v>0.01</v>
      </c>
      <c r="ER23" s="18">
        <v>1.1</v>
      </c>
      <c r="ES23" s="18">
        <v>0.07</v>
      </c>
      <c r="ET23" s="18">
        <v>13.1</v>
      </c>
      <c r="EU23" s="18">
        <v>32.8</v>
      </c>
      <c r="EV23" s="18">
        <v>11</v>
      </c>
      <c r="EW23" s="18">
        <v>0.23</v>
      </c>
      <c r="EX23" s="18">
        <v>137</v>
      </c>
      <c r="EY23" s="18">
        <v>7</v>
      </c>
      <c r="EZ23" s="18">
        <v>46</v>
      </c>
      <c r="FA23" s="18">
        <v>11.7</v>
      </c>
      <c r="FB23" s="18">
        <v>3.35</v>
      </c>
      <c r="FC23" s="18">
        <v>1.43</v>
      </c>
      <c r="FD23" s="18">
        <v>5.22</v>
      </c>
      <c r="FE23" s="18">
        <v>0.97</v>
      </c>
      <c r="FF23" s="18">
        <v>1.49920888888889</v>
      </c>
      <c r="FG23" s="18">
        <v>48.7</v>
      </c>
      <c r="FH23" s="18">
        <v>0.65</v>
      </c>
      <c r="FI23" s="18">
        <v>12</v>
      </c>
      <c r="FJ23" s="18">
        <v>16</v>
      </c>
      <c r="FK23" s="18">
        <v>4.54</v>
      </c>
      <c r="FL23" s="18">
        <v>7.43</v>
      </c>
      <c r="FM23" s="18">
        <v>70</v>
      </c>
      <c r="FN23" s="18">
        <v>252</v>
      </c>
      <c r="FO23" s="18">
        <v>1.33</v>
      </c>
    </row>
    <row r="24" spans="1:171">
      <c r="A24" s="12">
        <v>32</v>
      </c>
      <c r="B24" s="13">
        <v>1</v>
      </c>
      <c r="C24" s="13">
        <v>46</v>
      </c>
      <c r="D24" s="13">
        <v>2</v>
      </c>
      <c r="E24" s="13">
        <v>0</v>
      </c>
      <c r="F24" s="13">
        <v>0</v>
      </c>
      <c r="G24" s="13">
        <v>0</v>
      </c>
      <c r="H24" s="13">
        <v>0</v>
      </c>
      <c r="I24" s="17">
        <v>115</v>
      </c>
      <c r="J24" s="17">
        <v>63</v>
      </c>
      <c r="K24" s="13">
        <v>163</v>
      </c>
      <c r="L24" s="13">
        <v>65</v>
      </c>
      <c r="M24" s="16">
        <v>24.46</v>
      </c>
      <c r="N24" s="13">
        <v>4.8</v>
      </c>
      <c r="O24" s="13">
        <v>31.9</v>
      </c>
      <c r="P24" s="13">
        <v>8.9</v>
      </c>
      <c r="Q24" s="13">
        <v>0.43</v>
      </c>
      <c r="R24" s="13">
        <v>16.8</v>
      </c>
      <c r="S24" s="13">
        <v>44.1</v>
      </c>
      <c r="T24" s="13">
        <v>4.3</v>
      </c>
      <c r="U24" s="13">
        <v>31</v>
      </c>
      <c r="V24" s="13">
        <v>31.9</v>
      </c>
      <c r="W24" s="13">
        <v>1.5</v>
      </c>
      <c r="X24" s="13">
        <v>72</v>
      </c>
      <c r="Y24" s="13">
        <v>22</v>
      </c>
      <c r="Z24" s="13">
        <v>310</v>
      </c>
      <c r="AA24" s="13">
        <v>0.2</v>
      </c>
      <c r="AB24" s="13">
        <v>0.01</v>
      </c>
      <c r="AC24" s="13">
        <v>0.6</v>
      </c>
      <c r="AD24" s="13">
        <v>0.03</v>
      </c>
      <c r="AE24" s="13">
        <v>13.9</v>
      </c>
      <c r="AF24" s="13">
        <v>263</v>
      </c>
      <c r="AG24" s="13">
        <v>10.7</v>
      </c>
      <c r="AH24" s="13">
        <v>0.28</v>
      </c>
      <c r="AI24" s="13">
        <v>58.4</v>
      </c>
      <c r="AJ24" s="13">
        <v>2.8</v>
      </c>
      <c r="AK24" s="13">
        <v>96</v>
      </c>
      <c r="AL24" s="13">
        <v>215</v>
      </c>
      <c r="AM24" s="13">
        <v>14</v>
      </c>
      <c r="AN24" s="13">
        <v>1.6</v>
      </c>
      <c r="AO24" s="13">
        <v>9.2</v>
      </c>
      <c r="AP24" s="13">
        <v>45</v>
      </c>
      <c r="AQ24" s="13">
        <v>10.8</v>
      </c>
      <c r="AR24" s="13">
        <v>2.62</v>
      </c>
      <c r="AS24" s="17">
        <v>0.84</v>
      </c>
      <c r="AT24" s="13">
        <v>4.08</v>
      </c>
      <c r="AU24" s="17">
        <v>1.36</v>
      </c>
      <c r="AV24" s="17">
        <v>4.28</v>
      </c>
      <c r="AW24" s="13">
        <v>6.75</v>
      </c>
      <c r="AX24" s="16">
        <f t="shared" si="1"/>
        <v>1.284</v>
      </c>
      <c r="AY24" s="13">
        <v>46.8</v>
      </c>
      <c r="AZ24" s="13">
        <v>0.3</v>
      </c>
      <c r="BA24" s="13">
        <v>1.5</v>
      </c>
      <c r="BB24" s="13">
        <v>52</v>
      </c>
      <c r="BC24" s="13">
        <v>9.1</v>
      </c>
      <c r="BD24" s="13">
        <v>13.6</v>
      </c>
      <c r="BE24" s="18">
        <v>19.51</v>
      </c>
      <c r="BF24" s="21">
        <v>1</v>
      </c>
      <c r="BG24" s="13">
        <v>10.77</v>
      </c>
      <c r="BH24" s="13">
        <v>1</v>
      </c>
      <c r="BI24" s="12">
        <v>2.4</v>
      </c>
      <c r="BJ24" s="12">
        <v>11</v>
      </c>
      <c r="BK24" s="12">
        <v>7</v>
      </c>
      <c r="BL24" s="12">
        <v>40</v>
      </c>
      <c r="BM24" s="12">
        <v>9.4</v>
      </c>
      <c r="BN24" s="12">
        <v>2.32</v>
      </c>
      <c r="BO24" s="12">
        <v>0.84</v>
      </c>
      <c r="BP24" s="12">
        <v>3.94</v>
      </c>
      <c r="BQ24" s="12">
        <v>1.71</v>
      </c>
      <c r="BR24" s="12">
        <f t="shared" si="2"/>
        <v>2.04244444444444</v>
      </c>
      <c r="BS24" s="12">
        <v>40.8</v>
      </c>
      <c r="BT24" s="12">
        <v>0.69</v>
      </c>
      <c r="BU24" s="12">
        <v>9</v>
      </c>
      <c r="BV24" s="12">
        <v>11</v>
      </c>
      <c r="BW24" s="12">
        <v>170</v>
      </c>
      <c r="BX24" s="12">
        <v>44</v>
      </c>
      <c r="BY24" s="12">
        <v>10.1</v>
      </c>
      <c r="BZ24" s="12">
        <v>4.55</v>
      </c>
      <c r="CA24" s="12">
        <v>1.22</v>
      </c>
      <c r="CB24" s="13">
        <v>26.49</v>
      </c>
      <c r="CC24" s="13">
        <v>1</v>
      </c>
      <c r="CD24" s="13">
        <v>144.6</v>
      </c>
      <c r="CE24" s="13">
        <v>1</v>
      </c>
      <c r="CF24" s="18">
        <v>5.2</v>
      </c>
      <c r="CG24" s="18">
        <v>35</v>
      </c>
      <c r="CH24" s="18">
        <v>7.6</v>
      </c>
      <c r="CI24" s="18">
        <v>0.39</v>
      </c>
      <c r="CJ24" s="18">
        <v>15.4</v>
      </c>
      <c r="CK24" s="18">
        <v>41.2</v>
      </c>
      <c r="CL24" s="18">
        <v>4.2</v>
      </c>
      <c r="CM24" s="18">
        <v>31.2</v>
      </c>
      <c r="CN24" s="18">
        <v>25</v>
      </c>
      <c r="CO24" s="18">
        <v>1.3</v>
      </c>
      <c r="CP24" s="18">
        <v>75</v>
      </c>
      <c r="CQ24" s="18">
        <v>23</v>
      </c>
      <c r="CR24" s="18">
        <v>301</v>
      </c>
      <c r="CS24" s="18">
        <v>0.4</v>
      </c>
      <c r="CT24" s="18">
        <v>0.02</v>
      </c>
      <c r="CU24" s="18">
        <v>0.6</v>
      </c>
      <c r="CV24" s="18">
        <v>0.03</v>
      </c>
      <c r="CW24" s="18">
        <v>14.9</v>
      </c>
      <c r="CX24" s="18">
        <v>277</v>
      </c>
      <c r="CY24" s="18">
        <v>11.2</v>
      </c>
      <c r="CZ24" s="18">
        <v>0.31</v>
      </c>
      <c r="DA24" s="18">
        <v>66.4</v>
      </c>
      <c r="DB24" s="18">
        <v>3.4</v>
      </c>
      <c r="DC24" s="18">
        <v>94</v>
      </c>
      <c r="DD24" s="18">
        <v>2.3</v>
      </c>
      <c r="DE24" s="18">
        <v>15</v>
      </c>
      <c r="DF24" s="18">
        <v>7.7</v>
      </c>
      <c r="DG24" s="18">
        <v>48</v>
      </c>
      <c r="DH24" s="18">
        <v>10</v>
      </c>
      <c r="DI24" s="18">
        <v>3.04</v>
      </c>
      <c r="DJ24" s="18">
        <v>0.92</v>
      </c>
      <c r="DK24" s="18">
        <v>4.65</v>
      </c>
      <c r="DL24" s="18">
        <v>1.51</v>
      </c>
      <c r="DM24" s="18">
        <f t="shared" si="3"/>
        <v>2.2374</v>
      </c>
      <c r="DN24" s="18">
        <v>45.2</v>
      </c>
      <c r="DO24" s="18">
        <v>0.61</v>
      </c>
      <c r="DP24" s="18">
        <v>12</v>
      </c>
      <c r="DQ24" s="18">
        <v>13</v>
      </c>
      <c r="DR24" s="18">
        <v>197</v>
      </c>
      <c r="DS24" s="18">
        <v>51</v>
      </c>
      <c r="DT24" s="18">
        <v>10.17</v>
      </c>
      <c r="DU24" s="18">
        <v>4.95</v>
      </c>
      <c r="DV24" s="18">
        <v>1.08</v>
      </c>
      <c r="DW24" s="13">
        <v>7.45</v>
      </c>
      <c r="DX24" s="13">
        <v>0</v>
      </c>
      <c r="DY24" s="13">
        <v>43.73</v>
      </c>
      <c r="DZ24" s="13">
        <v>1</v>
      </c>
      <c r="EA24" s="18">
        <v>260</v>
      </c>
      <c r="EB24" s="18">
        <v>4.4</v>
      </c>
      <c r="EC24" s="18">
        <v>4.2</v>
      </c>
      <c r="ED24" s="18">
        <v>1.1</v>
      </c>
      <c r="EE24" s="18">
        <v>25.5</v>
      </c>
      <c r="EF24" s="18">
        <v>65.9</v>
      </c>
      <c r="EG24" s="18">
        <v>2.9</v>
      </c>
      <c r="EH24" s="18">
        <v>7.2</v>
      </c>
      <c r="EI24" s="18">
        <v>0.32</v>
      </c>
      <c r="EJ24" s="18">
        <v>16.8</v>
      </c>
      <c r="EK24" s="18">
        <v>42.6</v>
      </c>
      <c r="EL24" s="18">
        <v>29.8</v>
      </c>
      <c r="EM24" s="18">
        <v>72</v>
      </c>
      <c r="EN24" s="18">
        <v>21</v>
      </c>
      <c r="EO24" s="18">
        <v>295</v>
      </c>
      <c r="EP24" s="18">
        <v>0.7</v>
      </c>
      <c r="EQ24" s="18">
        <v>0.03</v>
      </c>
      <c r="ER24" s="18">
        <v>0.7</v>
      </c>
      <c r="ES24" s="18">
        <v>0.03</v>
      </c>
      <c r="ET24" s="18">
        <v>16.4</v>
      </c>
      <c r="EU24" s="18">
        <v>41</v>
      </c>
      <c r="EV24" s="18">
        <v>12.1</v>
      </c>
      <c r="EW24" s="18">
        <v>0.31</v>
      </c>
      <c r="EX24" s="18">
        <v>88</v>
      </c>
      <c r="EY24" s="18">
        <v>11</v>
      </c>
      <c r="EZ24" s="18">
        <v>41</v>
      </c>
      <c r="FA24" s="18">
        <v>7.2</v>
      </c>
      <c r="FB24" s="18">
        <v>2.57</v>
      </c>
      <c r="FC24" s="18">
        <v>0.84</v>
      </c>
      <c r="FD24" s="18">
        <v>4.14</v>
      </c>
      <c r="FE24" s="18">
        <v>1.61</v>
      </c>
      <c r="FF24" s="18">
        <v>1.92035555555556</v>
      </c>
      <c r="FG24" s="18">
        <v>46</v>
      </c>
      <c r="FH24" s="18">
        <v>0.87</v>
      </c>
      <c r="FI24" s="18">
        <v>9</v>
      </c>
      <c r="FJ24" s="18">
        <v>15</v>
      </c>
      <c r="FK24" s="18">
        <v>4.91</v>
      </c>
      <c r="FL24" s="18">
        <v>8.8</v>
      </c>
      <c r="FM24" s="18">
        <v>51</v>
      </c>
      <c r="FN24" s="18">
        <v>172</v>
      </c>
      <c r="FO24" s="18">
        <v>1.67</v>
      </c>
    </row>
    <row r="25" spans="1:171">
      <c r="A25" s="12">
        <v>33</v>
      </c>
      <c r="B25" s="13">
        <v>1</v>
      </c>
      <c r="C25" s="13">
        <v>50</v>
      </c>
      <c r="D25" s="13">
        <v>2</v>
      </c>
      <c r="E25" s="13">
        <v>0</v>
      </c>
      <c r="F25" s="13">
        <v>0</v>
      </c>
      <c r="G25" s="13">
        <v>0</v>
      </c>
      <c r="H25" s="13">
        <v>0</v>
      </c>
      <c r="I25" s="13">
        <v>128</v>
      </c>
      <c r="J25" s="13">
        <v>67</v>
      </c>
      <c r="K25" s="13">
        <v>165</v>
      </c>
      <c r="L25" s="13">
        <v>62.3</v>
      </c>
      <c r="M25" s="16">
        <f t="shared" ref="M25:M56" si="4">L25/(K25/100)/(K25/100)</f>
        <v>22.8833792470156</v>
      </c>
      <c r="N25" s="13">
        <v>4.2</v>
      </c>
      <c r="O25" s="13">
        <v>42.3</v>
      </c>
      <c r="P25" s="13">
        <v>5.9</v>
      </c>
      <c r="Q25" s="13">
        <v>0.25</v>
      </c>
      <c r="R25" s="13">
        <v>12</v>
      </c>
      <c r="S25" s="13">
        <v>40.4</v>
      </c>
      <c r="T25" s="13">
        <v>4.3</v>
      </c>
      <c r="U25" s="13">
        <v>39.5</v>
      </c>
      <c r="V25" s="13">
        <v>32.4</v>
      </c>
      <c r="W25" s="13">
        <v>1.4</v>
      </c>
      <c r="X25" s="13">
        <v>92</v>
      </c>
      <c r="Y25" s="13">
        <v>31</v>
      </c>
      <c r="Z25" s="13">
        <v>342</v>
      </c>
      <c r="AA25" s="13">
        <v>0.2</v>
      </c>
      <c r="AB25" s="13">
        <v>0.01</v>
      </c>
      <c r="AC25" s="13">
        <v>2.8</v>
      </c>
      <c r="AD25" s="13">
        <v>0.12</v>
      </c>
      <c r="AE25" s="13">
        <v>15.9</v>
      </c>
      <c r="AF25" s="13">
        <v>154</v>
      </c>
      <c r="AG25" s="13">
        <v>12</v>
      </c>
      <c r="AH25" s="13">
        <v>0.18</v>
      </c>
      <c r="AI25" s="13">
        <v>58.7</v>
      </c>
      <c r="AJ25" s="13">
        <v>2.5</v>
      </c>
      <c r="AK25" s="13">
        <v>135</v>
      </c>
      <c r="AL25" s="13">
        <v>255</v>
      </c>
      <c r="AM25" s="13">
        <v>28</v>
      </c>
      <c r="AN25" s="13">
        <v>5</v>
      </c>
      <c r="AO25" s="13">
        <v>18.5</v>
      </c>
      <c r="AP25" s="13">
        <v>53</v>
      </c>
      <c r="AQ25" s="13">
        <v>23.5</v>
      </c>
      <c r="AR25" s="13">
        <v>2.21</v>
      </c>
      <c r="AS25" s="13">
        <v>0.99</v>
      </c>
      <c r="AT25" s="13">
        <v>3.72</v>
      </c>
      <c r="AU25" s="13">
        <v>1.14</v>
      </c>
      <c r="AV25" s="13">
        <v>4.32</v>
      </c>
      <c r="AW25" s="13">
        <v>6.68</v>
      </c>
      <c r="AX25" s="16">
        <f t="shared" si="1"/>
        <v>1.28256</v>
      </c>
      <c r="AY25" s="13">
        <v>48.6</v>
      </c>
      <c r="AZ25" s="13">
        <v>0.73</v>
      </c>
      <c r="BA25" s="13">
        <v>1.52</v>
      </c>
      <c r="BB25" s="13">
        <v>60</v>
      </c>
      <c r="BC25" s="13">
        <v>9.5</v>
      </c>
      <c r="BD25" s="13">
        <v>14.4</v>
      </c>
      <c r="BE25" s="18">
        <v>34.22</v>
      </c>
      <c r="BF25" s="21">
        <v>1</v>
      </c>
      <c r="BG25" s="13">
        <v>22.41</v>
      </c>
      <c r="BH25" s="13">
        <v>1</v>
      </c>
      <c r="BI25" s="12">
        <v>4.6</v>
      </c>
      <c r="BJ25" s="12">
        <v>27</v>
      </c>
      <c r="BK25" s="12">
        <v>11</v>
      </c>
      <c r="BL25" s="12">
        <v>47</v>
      </c>
      <c r="BM25" s="12">
        <v>15.6</v>
      </c>
      <c r="BN25" s="12">
        <v>2.15</v>
      </c>
      <c r="BO25" s="12">
        <v>1.01</v>
      </c>
      <c r="BP25" s="12">
        <v>3.52</v>
      </c>
      <c r="BQ25" s="12">
        <v>0.8</v>
      </c>
      <c r="BR25" s="12">
        <f t="shared" si="2"/>
        <v>0.936444444444444</v>
      </c>
      <c r="BS25" s="12">
        <v>41.4</v>
      </c>
      <c r="BT25" s="12" t="s">
        <v>171</v>
      </c>
      <c r="BU25" s="12">
        <v>12</v>
      </c>
      <c r="BV25" s="12">
        <v>14</v>
      </c>
      <c r="BW25" s="12">
        <v>210</v>
      </c>
      <c r="BX25" s="12">
        <v>56</v>
      </c>
      <c r="BY25" s="12">
        <v>4.3</v>
      </c>
      <c r="BZ25" s="12">
        <v>4.9</v>
      </c>
      <c r="CA25" s="12">
        <v>1.17</v>
      </c>
      <c r="CB25" s="13">
        <v>84.23</v>
      </c>
      <c r="CC25" s="13">
        <v>1</v>
      </c>
      <c r="CD25" s="13">
        <v>79.68</v>
      </c>
      <c r="CE25" s="13">
        <v>1</v>
      </c>
      <c r="CF25" s="18">
        <v>4.3</v>
      </c>
      <c r="CG25" s="18">
        <v>36.1</v>
      </c>
      <c r="CH25" s="18">
        <v>6.7</v>
      </c>
      <c r="CI25" s="18">
        <v>0.29</v>
      </c>
      <c r="CJ25" s="18">
        <v>11.4</v>
      </c>
      <c r="CK25" s="18">
        <v>38.5</v>
      </c>
      <c r="CL25" s="18">
        <v>4.2</v>
      </c>
      <c r="CM25" s="18">
        <v>39.2</v>
      </c>
      <c r="CN25" s="18">
        <v>31.2</v>
      </c>
      <c r="CO25" s="18">
        <v>1.4</v>
      </c>
      <c r="CP25" s="18">
        <v>93</v>
      </c>
      <c r="CQ25" s="18">
        <v>31</v>
      </c>
      <c r="CR25" s="18">
        <v>337</v>
      </c>
      <c r="CS25" s="18">
        <v>0.9</v>
      </c>
      <c r="CT25" s="18">
        <v>0.04</v>
      </c>
      <c r="CU25" s="18">
        <v>6.5</v>
      </c>
      <c r="CV25" s="18">
        <v>0.28</v>
      </c>
      <c r="CW25" s="18">
        <v>12.3</v>
      </c>
      <c r="CX25" s="18">
        <v>158</v>
      </c>
      <c r="CY25" s="18">
        <v>11.3</v>
      </c>
      <c r="CZ25" s="18">
        <v>0.18</v>
      </c>
      <c r="DA25" s="18">
        <v>54.7</v>
      </c>
      <c r="DB25" s="18">
        <v>2.4</v>
      </c>
      <c r="DC25" s="18">
        <v>132</v>
      </c>
      <c r="DD25" s="18">
        <v>4.1</v>
      </c>
      <c r="DE25" s="18">
        <v>27</v>
      </c>
      <c r="DF25" s="18">
        <v>10.7</v>
      </c>
      <c r="DG25" s="18">
        <v>55</v>
      </c>
      <c r="DH25" s="18">
        <v>14.8</v>
      </c>
      <c r="DI25" s="18">
        <v>2.6</v>
      </c>
      <c r="DJ25" s="18">
        <v>1.09</v>
      </c>
      <c r="DK25" s="18">
        <v>4.12</v>
      </c>
      <c r="DL25" s="18">
        <v>0.94</v>
      </c>
      <c r="DM25" s="18">
        <f t="shared" si="3"/>
        <v>1.50761333333333</v>
      </c>
      <c r="DN25" s="18">
        <v>46.1</v>
      </c>
      <c r="DO25" s="18">
        <v>0.69</v>
      </c>
      <c r="DP25" s="18">
        <v>15</v>
      </c>
      <c r="DQ25" s="18">
        <v>16</v>
      </c>
      <c r="DR25" s="18">
        <v>260</v>
      </c>
      <c r="DS25" s="18">
        <v>60</v>
      </c>
      <c r="DT25" s="18">
        <v>6.09</v>
      </c>
      <c r="DU25" s="18">
        <v>5.57</v>
      </c>
      <c r="DV25" s="18">
        <v>1.07</v>
      </c>
      <c r="DW25" s="13">
        <v>12.09</v>
      </c>
      <c r="DX25" s="13">
        <v>1</v>
      </c>
      <c r="DY25" s="13">
        <v>28.48</v>
      </c>
      <c r="DZ25" s="13">
        <v>1</v>
      </c>
      <c r="EA25" s="18">
        <v>185</v>
      </c>
      <c r="EB25" s="18">
        <v>5.7</v>
      </c>
      <c r="EC25" s="18">
        <v>4.2</v>
      </c>
      <c r="ED25" s="18">
        <v>1.6</v>
      </c>
      <c r="EE25" s="18">
        <v>28</v>
      </c>
      <c r="EF25" s="18">
        <v>61.4</v>
      </c>
      <c r="EG25" s="18">
        <v>3.5</v>
      </c>
      <c r="EH25" s="18">
        <v>6.2</v>
      </c>
      <c r="EI25" s="18">
        <v>0.35</v>
      </c>
      <c r="EJ25" s="18">
        <v>11.6</v>
      </c>
      <c r="EK25" s="18">
        <v>38.9</v>
      </c>
      <c r="EL25" s="18">
        <v>39.4</v>
      </c>
      <c r="EM25" s="18">
        <v>93</v>
      </c>
      <c r="EN25" s="18">
        <v>32</v>
      </c>
      <c r="EO25" s="18">
        <v>343</v>
      </c>
      <c r="EP25" s="18">
        <v>0.7</v>
      </c>
      <c r="EQ25" s="18">
        <v>0.04</v>
      </c>
      <c r="ER25" s="18">
        <v>3.7</v>
      </c>
      <c r="ES25" s="18">
        <v>0.21</v>
      </c>
      <c r="ET25" s="18">
        <v>14.1</v>
      </c>
      <c r="EU25" s="18">
        <v>36.8</v>
      </c>
      <c r="EV25" s="18">
        <v>11.4</v>
      </c>
      <c r="EW25" s="18">
        <v>0.21</v>
      </c>
      <c r="EX25" s="18">
        <v>135</v>
      </c>
      <c r="EY25" s="18">
        <v>29</v>
      </c>
      <c r="EZ25" s="18">
        <v>59</v>
      </c>
      <c r="FA25" s="18">
        <v>11.9</v>
      </c>
      <c r="FB25" s="18">
        <v>2.45</v>
      </c>
      <c r="FC25" s="18">
        <v>0.95</v>
      </c>
      <c r="FD25" s="18">
        <v>4.08</v>
      </c>
      <c r="FE25" s="18">
        <v>1.5</v>
      </c>
      <c r="FF25" s="18">
        <v>1.16394666666667</v>
      </c>
      <c r="FG25" s="18">
        <v>47.7</v>
      </c>
      <c r="FH25" s="18">
        <v>0.39</v>
      </c>
      <c r="FI25" s="18">
        <v>15</v>
      </c>
      <c r="FJ25" s="18">
        <v>16</v>
      </c>
      <c r="FK25" s="18">
        <v>4.96</v>
      </c>
      <c r="FL25" s="18">
        <v>5.28</v>
      </c>
      <c r="FM25" s="18">
        <v>62</v>
      </c>
      <c r="FN25" s="18">
        <v>265</v>
      </c>
      <c r="FO25" s="18">
        <v>1.07</v>
      </c>
    </row>
    <row r="26" spans="1:171">
      <c r="A26" s="12">
        <v>34</v>
      </c>
      <c r="B26" s="13">
        <v>1</v>
      </c>
      <c r="C26" s="13">
        <v>40</v>
      </c>
      <c r="D26" s="13">
        <v>2</v>
      </c>
      <c r="E26" s="13">
        <v>0</v>
      </c>
      <c r="F26" s="13">
        <v>0</v>
      </c>
      <c r="G26" s="13">
        <v>0</v>
      </c>
      <c r="H26" s="13">
        <v>0</v>
      </c>
      <c r="I26" s="17">
        <v>135</v>
      </c>
      <c r="J26" s="17">
        <v>78</v>
      </c>
      <c r="K26" s="13">
        <v>165</v>
      </c>
      <c r="L26" s="13">
        <v>71.1</v>
      </c>
      <c r="M26" s="16">
        <f t="shared" si="4"/>
        <v>26.1157024793388</v>
      </c>
      <c r="N26" s="13">
        <v>7.5</v>
      </c>
      <c r="O26" s="13">
        <v>38.6</v>
      </c>
      <c r="P26" s="13">
        <v>5.6</v>
      </c>
      <c r="Q26" s="13">
        <v>0.42</v>
      </c>
      <c r="R26" s="13">
        <v>13</v>
      </c>
      <c r="S26" s="13">
        <v>42</v>
      </c>
      <c r="T26" s="13">
        <v>4.7</v>
      </c>
      <c r="U26" s="13">
        <v>41.6</v>
      </c>
      <c r="V26" s="13">
        <v>39.9</v>
      </c>
      <c r="W26" s="13">
        <v>3</v>
      </c>
      <c r="X26" s="13">
        <v>89</v>
      </c>
      <c r="Y26" s="13">
        <v>30</v>
      </c>
      <c r="Z26" s="13">
        <v>337</v>
      </c>
      <c r="AA26" s="13">
        <v>0.5</v>
      </c>
      <c r="AB26" s="13">
        <v>0.04</v>
      </c>
      <c r="AC26" s="13">
        <v>1.1</v>
      </c>
      <c r="AD26" s="13">
        <v>0.08</v>
      </c>
      <c r="AE26" s="13">
        <v>14.5</v>
      </c>
      <c r="AF26" s="13">
        <v>226</v>
      </c>
      <c r="AG26" s="13">
        <v>11.7</v>
      </c>
      <c r="AH26" s="13">
        <v>0.26</v>
      </c>
      <c r="AI26" s="13">
        <v>52.9</v>
      </c>
      <c r="AJ26" s="13">
        <v>3.9</v>
      </c>
      <c r="AK26" s="13">
        <v>140</v>
      </c>
      <c r="AL26" s="13">
        <v>284</v>
      </c>
      <c r="AM26" s="13">
        <v>13</v>
      </c>
      <c r="AN26" s="13">
        <v>6.4</v>
      </c>
      <c r="AO26" s="13">
        <v>21.2</v>
      </c>
      <c r="AP26" s="13">
        <v>44</v>
      </c>
      <c r="AQ26" s="13">
        <v>27.6</v>
      </c>
      <c r="AR26" s="13">
        <v>2.9</v>
      </c>
      <c r="AS26" s="17">
        <v>1.3</v>
      </c>
      <c r="AT26" s="13">
        <v>4.48</v>
      </c>
      <c r="AU26" s="17">
        <v>0.62</v>
      </c>
      <c r="AV26" s="17">
        <v>3.75</v>
      </c>
      <c r="AW26" s="13">
        <v>14.87</v>
      </c>
      <c r="AX26" s="16">
        <f t="shared" si="1"/>
        <v>2.47833333333333</v>
      </c>
      <c r="AY26" s="13">
        <v>47.3</v>
      </c>
      <c r="AZ26" s="13">
        <v>0.53</v>
      </c>
      <c r="BA26" s="13">
        <v>1.48</v>
      </c>
      <c r="BB26" s="13">
        <v>47</v>
      </c>
      <c r="BC26" s="13">
        <v>10.9</v>
      </c>
      <c r="BD26" s="13">
        <v>16.1</v>
      </c>
      <c r="BE26" s="18">
        <v>4.91</v>
      </c>
      <c r="BF26" s="21">
        <v>0</v>
      </c>
      <c r="BG26" s="13">
        <v>0.04</v>
      </c>
      <c r="BH26" s="13">
        <v>0</v>
      </c>
      <c r="BI26" s="12">
        <v>7.4</v>
      </c>
      <c r="BJ26" s="12">
        <v>11</v>
      </c>
      <c r="BK26" s="12">
        <v>12.1</v>
      </c>
      <c r="BL26" s="12">
        <v>40</v>
      </c>
      <c r="BM26" s="12">
        <v>19.5</v>
      </c>
      <c r="BN26" s="12">
        <v>2.77</v>
      </c>
      <c r="BO26" s="12">
        <v>1.3</v>
      </c>
      <c r="BP26" s="12">
        <v>4.32</v>
      </c>
      <c r="BQ26" s="12">
        <v>0.55</v>
      </c>
      <c r="BR26" s="12">
        <f t="shared" si="2"/>
        <v>1.33189333333333</v>
      </c>
      <c r="BS26" s="12">
        <v>43.4</v>
      </c>
      <c r="BT26" s="12">
        <v>1.06</v>
      </c>
      <c r="BU26" s="12">
        <v>14</v>
      </c>
      <c r="BV26" s="12">
        <v>17</v>
      </c>
      <c r="BW26" s="12">
        <v>287</v>
      </c>
      <c r="BX26" s="12">
        <v>44</v>
      </c>
      <c r="BY26" s="12">
        <v>6.63</v>
      </c>
      <c r="BZ26" s="12">
        <v>4.52</v>
      </c>
      <c r="CA26" s="12">
        <v>1.21</v>
      </c>
      <c r="CB26" s="13">
        <v>7.92</v>
      </c>
      <c r="CC26" s="13">
        <v>0</v>
      </c>
      <c r="CD26" s="13">
        <v>2.74</v>
      </c>
      <c r="CE26" s="13">
        <v>1</v>
      </c>
      <c r="CF26" s="18">
        <v>12</v>
      </c>
      <c r="CG26" s="18">
        <v>34.6</v>
      </c>
      <c r="CH26" s="18">
        <v>5.3</v>
      </c>
      <c r="CI26" s="18">
        <v>0.64</v>
      </c>
      <c r="CJ26" s="18">
        <v>12.6</v>
      </c>
      <c r="CK26" s="18">
        <v>42.9</v>
      </c>
      <c r="CL26" s="18">
        <v>4.4</v>
      </c>
      <c r="CM26" s="18">
        <v>40.8</v>
      </c>
      <c r="CN26" s="18">
        <v>17.2</v>
      </c>
      <c r="CO26" s="18">
        <v>2.1</v>
      </c>
      <c r="CP26" s="18">
        <v>93</v>
      </c>
      <c r="CQ26" s="18">
        <v>31</v>
      </c>
      <c r="CR26" s="18">
        <v>333</v>
      </c>
      <c r="CS26" s="18">
        <v>0.6</v>
      </c>
      <c r="CT26" s="18">
        <v>0.07</v>
      </c>
      <c r="CU26" s="18">
        <v>0.6</v>
      </c>
      <c r="CV26" s="18">
        <v>0.07</v>
      </c>
      <c r="CW26" s="18">
        <v>12.8</v>
      </c>
      <c r="CX26" s="18">
        <v>225</v>
      </c>
      <c r="CY26" s="18">
        <v>11.2</v>
      </c>
      <c r="CZ26" s="18">
        <v>0.25</v>
      </c>
      <c r="DA26" s="18">
        <v>76.3</v>
      </c>
      <c r="DB26" s="18">
        <v>9.1</v>
      </c>
      <c r="DC26" s="18">
        <v>136</v>
      </c>
      <c r="DD26" s="18">
        <v>9.9</v>
      </c>
      <c r="DE26" s="18">
        <v>13</v>
      </c>
      <c r="DF26" s="18">
        <v>21.9</v>
      </c>
      <c r="DG26" s="18">
        <v>52</v>
      </c>
      <c r="DH26" s="18">
        <v>31.8</v>
      </c>
      <c r="DI26" s="18">
        <v>2.69</v>
      </c>
      <c r="DJ26" s="18">
        <v>1.28</v>
      </c>
      <c r="DK26" s="18">
        <v>4.54</v>
      </c>
      <c r="DL26" s="18">
        <v>1.25</v>
      </c>
      <c r="DM26" s="18">
        <f t="shared" si="3"/>
        <v>1.51211111111111</v>
      </c>
      <c r="DN26" s="18">
        <v>45.7</v>
      </c>
      <c r="DO26" s="18">
        <v>32.53</v>
      </c>
      <c r="DP26" s="18">
        <v>12</v>
      </c>
      <c r="DQ26" s="18">
        <v>14</v>
      </c>
      <c r="DR26" s="18">
        <v>262</v>
      </c>
      <c r="DS26" s="18">
        <v>45</v>
      </c>
      <c r="DT26" s="18">
        <v>7.75</v>
      </c>
      <c r="DU26" s="18">
        <v>4.39</v>
      </c>
      <c r="DV26" s="18">
        <v>1.17</v>
      </c>
      <c r="DW26" s="13">
        <v>4.96</v>
      </c>
      <c r="DX26" s="13">
        <v>0</v>
      </c>
      <c r="DY26" s="13">
        <v>2.51</v>
      </c>
      <c r="DZ26" s="13">
        <v>1</v>
      </c>
      <c r="EA26" s="18">
        <v>253</v>
      </c>
      <c r="EB26" s="18">
        <v>5.9</v>
      </c>
      <c r="EC26" s="18">
        <v>4.4</v>
      </c>
      <c r="ED26" s="18">
        <v>2.2</v>
      </c>
      <c r="EE26" s="18">
        <v>36.4</v>
      </c>
      <c r="EF26" s="18">
        <v>52.5</v>
      </c>
      <c r="EG26" s="18">
        <v>3.1</v>
      </c>
      <c r="EH26" s="18">
        <v>7.9</v>
      </c>
      <c r="EI26" s="18">
        <v>0.47</v>
      </c>
      <c r="EJ26" s="18">
        <v>12.3</v>
      </c>
      <c r="EK26" s="18">
        <v>41.9</v>
      </c>
      <c r="EL26" s="18">
        <v>41.1</v>
      </c>
      <c r="EM26" s="18">
        <v>93</v>
      </c>
      <c r="EN26" s="18">
        <v>31</v>
      </c>
      <c r="EO26" s="18">
        <v>336</v>
      </c>
      <c r="EP26" s="18">
        <v>0.8</v>
      </c>
      <c r="EQ26" s="18">
        <v>0.05</v>
      </c>
      <c r="ER26" s="18">
        <v>2.4</v>
      </c>
      <c r="ES26" s="18">
        <v>0.14</v>
      </c>
      <c r="ET26" s="18">
        <v>12.3</v>
      </c>
      <c r="EU26" s="18">
        <v>30.2</v>
      </c>
      <c r="EV26" s="18">
        <v>10.8</v>
      </c>
      <c r="EW26" s="18">
        <v>0.27</v>
      </c>
      <c r="EX26" s="18">
        <v>138</v>
      </c>
      <c r="EY26" s="18">
        <v>12</v>
      </c>
      <c r="EZ26" s="18">
        <v>49</v>
      </c>
      <c r="FA26" s="18">
        <v>29.5</v>
      </c>
      <c r="FB26" s="18">
        <v>3.05</v>
      </c>
      <c r="FC26" s="18">
        <v>1.08</v>
      </c>
      <c r="FD26" s="18">
        <v>4.72</v>
      </c>
      <c r="FE26" s="18">
        <v>1.29</v>
      </c>
      <c r="FF26" s="18">
        <v>2.42941333333333</v>
      </c>
      <c r="FG26" s="18">
        <v>46.2</v>
      </c>
      <c r="FH26" s="18">
        <v>0.95</v>
      </c>
      <c r="FI26" s="18">
        <v>12</v>
      </c>
      <c r="FJ26" s="18">
        <v>17</v>
      </c>
      <c r="FK26" s="18">
        <v>4.66</v>
      </c>
      <c r="FL26" s="18">
        <v>11.73</v>
      </c>
      <c r="FM26" s="18">
        <v>50</v>
      </c>
      <c r="FN26" s="18">
        <v>339</v>
      </c>
      <c r="FO26" s="18">
        <v>1.42</v>
      </c>
    </row>
    <row r="27" spans="1:171">
      <c r="A27" s="12">
        <v>36</v>
      </c>
      <c r="B27" s="13">
        <v>1</v>
      </c>
      <c r="C27" s="13">
        <v>58</v>
      </c>
      <c r="D27" s="13">
        <v>2</v>
      </c>
      <c r="E27" s="13">
        <v>0</v>
      </c>
      <c r="F27" s="13">
        <v>0</v>
      </c>
      <c r="G27" s="13">
        <v>1</v>
      </c>
      <c r="H27" s="13">
        <v>0</v>
      </c>
      <c r="I27" s="17">
        <v>130</v>
      </c>
      <c r="J27" s="17">
        <v>79</v>
      </c>
      <c r="K27" s="13">
        <v>152</v>
      </c>
      <c r="L27" s="13">
        <v>72.2</v>
      </c>
      <c r="M27" s="16">
        <f t="shared" si="4"/>
        <v>31.25</v>
      </c>
      <c r="N27" s="13">
        <v>6.4</v>
      </c>
      <c r="O27" s="13">
        <v>30.1</v>
      </c>
      <c r="P27" s="13">
        <v>5.5</v>
      </c>
      <c r="Q27" s="13">
        <v>0.35</v>
      </c>
      <c r="R27" s="13">
        <v>12.5</v>
      </c>
      <c r="S27" s="13">
        <v>39.7</v>
      </c>
      <c r="T27" s="13">
        <v>4.7</v>
      </c>
      <c r="U27" s="13">
        <v>41.8</v>
      </c>
      <c r="V27" s="13">
        <v>42.3</v>
      </c>
      <c r="W27" s="13">
        <v>2.7</v>
      </c>
      <c r="X27" s="13">
        <v>89</v>
      </c>
      <c r="Y27" s="13">
        <v>29</v>
      </c>
      <c r="Z27" s="13">
        <v>333</v>
      </c>
      <c r="AA27" s="13">
        <v>0.5</v>
      </c>
      <c r="AB27" s="13">
        <v>0.03</v>
      </c>
      <c r="AC27" s="13">
        <v>0.9</v>
      </c>
      <c r="AD27" s="13">
        <v>0.06</v>
      </c>
      <c r="AE27" s="13">
        <v>12.8</v>
      </c>
      <c r="AF27" s="13">
        <v>237</v>
      </c>
      <c r="AG27" s="13">
        <v>10.6</v>
      </c>
      <c r="AH27" s="13">
        <v>0.25</v>
      </c>
      <c r="AI27" s="13">
        <v>50.8</v>
      </c>
      <c r="AJ27" s="13">
        <v>3.2</v>
      </c>
      <c r="AK27" s="13">
        <v>139</v>
      </c>
      <c r="AL27" s="13">
        <v>353</v>
      </c>
      <c r="AM27" s="13">
        <v>21</v>
      </c>
      <c r="AN27" s="13">
        <v>3.3</v>
      </c>
      <c r="AO27" s="13">
        <v>16.2</v>
      </c>
      <c r="AP27" s="13">
        <v>71</v>
      </c>
      <c r="AQ27" s="13">
        <v>19.5</v>
      </c>
      <c r="AR27" s="13">
        <v>4.02</v>
      </c>
      <c r="AS27" s="17">
        <v>1.53</v>
      </c>
      <c r="AT27" s="13">
        <v>6.22</v>
      </c>
      <c r="AU27" s="17">
        <v>1.47</v>
      </c>
      <c r="AV27" s="17">
        <v>4.4</v>
      </c>
      <c r="AW27" s="13">
        <v>18.15</v>
      </c>
      <c r="AX27" s="16">
        <f t="shared" si="1"/>
        <v>3.54933333333333</v>
      </c>
      <c r="AY27" s="13">
        <v>47.5</v>
      </c>
      <c r="AZ27" s="13">
        <v>5.38</v>
      </c>
      <c r="BA27" s="13">
        <v>1.34</v>
      </c>
      <c r="BB27" s="13">
        <v>70</v>
      </c>
      <c r="BC27" s="13">
        <v>13</v>
      </c>
      <c r="BD27" s="13">
        <v>17.4</v>
      </c>
      <c r="BE27" s="18">
        <v>5.23</v>
      </c>
      <c r="BF27" s="21">
        <v>0</v>
      </c>
      <c r="BG27" s="13">
        <v>0.32</v>
      </c>
      <c r="BH27" s="13">
        <v>0</v>
      </c>
      <c r="BI27" s="12">
        <v>3.6</v>
      </c>
      <c r="BJ27" s="12">
        <v>19</v>
      </c>
      <c r="BK27" s="12">
        <v>10.1</v>
      </c>
      <c r="BL27" s="12">
        <v>67</v>
      </c>
      <c r="BM27" s="12">
        <v>13.7</v>
      </c>
      <c r="BN27" s="12">
        <v>3.35</v>
      </c>
      <c r="BO27" s="12">
        <v>1.39</v>
      </c>
      <c r="BP27" s="12">
        <v>5.24</v>
      </c>
      <c r="BQ27" s="12">
        <v>1.11</v>
      </c>
      <c r="BR27" s="12">
        <f t="shared" si="2"/>
        <v>3.33824</v>
      </c>
      <c r="BS27" s="12">
        <v>44.2</v>
      </c>
      <c r="BT27" s="12">
        <v>6.07</v>
      </c>
      <c r="BU27" s="12">
        <v>10</v>
      </c>
      <c r="BV27" s="12">
        <v>11</v>
      </c>
      <c r="BW27" s="12">
        <v>308</v>
      </c>
      <c r="BX27" s="12">
        <v>65</v>
      </c>
      <c r="BY27" s="12">
        <v>14.67</v>
      </c>
      <c r="BZ27" s="12">
        <v>5.12</v>
      </c>
      <c r="CA27" s="12">
        <v>1.1</v>
      </c>
      <c r="CB27" s="13">
        <v>8.56</v>
      </c>
      <c r="CC27" s="13">
        <v>0</v>
      </c>
      <c r="CD27" s="13">
        <v>130.27</v>
      </c>
      <c r="CE27" s="13">
        <v>1</v>
      </c>
      <c r="CF27" s="18">
        <v>6.1</v>
      </c>
      <c r="CG27" s="18">
        <v>25.5</v>
      </c>
      <c r="CH27" s="18">
        <v>6</v>
      </c>
      <c r="CI27" s="18">
        <v>0.37</v>
      </c>
      <c r="CJ27" s="18">
        <v>12.2</v>
      </c>
      <c r="CK27" s="18">
        <v>40.7</v>
      </c>
      <c r="CL27" s="18">
        <v>4.3</v>
      </c>
      <c r="CM27" s="18">
        <v>39.5</v>
      </c>
      <c r="CN27" s="18">
        <v>40</v>
      </c>
      <c r="CO27" s="18">
        <v>2.5</v>
      </c>
      <c r="CP27" s="18">
        <v>92</v>
      </c>
      <c r="CQ27" s="18">
        <v>31</v>
      </c>
      <c r="CR27" s="18">
        <v>332</v>
      </c>
      <c r="CS27" s="18">
        <v>0.8</v>
      </c>
      <c r="CT27" s="18">
        <v>0.05</v>
      </c>
      <c r="CU27" s="18">
        <v>1</v>
      </c>
      <c r="CV27" s="18">
        <v>0.06</v>
      </c>
      <c r="CW27" s="18">
        <v>11.1</v>
      </c>
      <c r="CX27" s="18">
        <v>236</v>
      </c>
      <c r="CY27" s="18">
        <v>10.2</v>
      </c>
      <c r="CZ27" s="18">
        <v>0.24</v>
      </c>
      <c r="DA27" s="18">
        <v>52.2</v>
      </c>
      <c r="DB27" s="18">
        <v>3.2</v>
      </c>
      <c r="DC27" s="18">
        <v>131</v>
      </c>
      <c r="DD27" s="18">
        <v>3.8</v>
      </c>
      <c r="DE27" s="18">
        <v>17</v>
      </c>
      <c r="DF27" s="18">
        <v>10.6</v>
      </c>
      <c r="DG27" s="18">
        <v>68</v>
      </c>
      <c r="DH27" s="18">
        <v>14.4</v>
      </c>
      <c r="DI27" s="18">
        <v>3.65</v>
      </c>
      <c r="DJ27" s="18">
        <v>1.44</v>
      </c>
      <c r="DK27" s="18">
        <v>5.59</v>
      </c>
      <c r="DL27" s="18">
        <v>1.09</v>
      </c>
      <c r="DM27" s="18">
        <f t="shared" si="3"/>
        <v>2.62268</v>
      </c>
      <c r="DN27" s="18">
        <v>44.5</v>
      </c>
      <c r="DO27" s="18">
        <v>5.1</v>
      </c>
      <c r="DP27" s="18">
        <v>11</v>
      </c>
      <c r="DQ27" s="18">
        <v>13</v>
      </c>
      <c r="DR27" s="18">
        <v>337</v>
      </c>
      <c r="DS27" s="18">
        <v>68</v>
      </c>
      <c r="DT27" s="18">
        <v>11.37</v>
      </c>
      <c r="DU27" s="18">
        <v>5.19</v>
      </c>
      <c r="DV27" s="18">
        <v>1.18</v>
      </c>
      <c r="DW27" s="13">
        <v>9.93</v>
      </c>
      <c r="DX27" s="13">
        <v>0</v>
      </c>
      <c r="DY27" s="13">
        <v>2.7</v>
      </c>
      <c r="DZ27" s="13">
        <v>1</v>
      </c>
      <c r="EA27" s="18">
        <v>215</v>
      </c>
      <c r="EB27" s="18">
        <v>6.5</v>
      </c>
      <c r="EC27" s="18">
        <v>4</v>
      </c>
      <c r="ED27" s="18">
        <v>2.1</v>
      </c>
      <c r="EE27" s="18">
        <v>32.7</v>
      </c>
      <c r="EF27" s="18">
        <v>59.6</v>
      </c>
      <c r="EG27" s="18">
        <v>3.9</v>
      </c>
      <c r="EH27" s="18">
        <v>6.3</v>
      </c>
      <c r="EI27" s="18">
        <v>0.41</v>
      </c>
      <c r="EJ27" s="18">
        <v>11.9</v>
      </c>
      <c r="EK27" s="18">
        <v>40.7</v>
      </c>
      <c r="EL27" s="18">
        <v>38.2</v>
      </c>
      <c r="EM27" s="18">
        <v>95</v>
      </c>
      <c r="EN27" s="18">
        <v>34</v>
      </c>
      <c r="EO27" s="18">
        <v>356</v>
      </c>
      <c r="EP27" s="18">
        <v>0.5</v>
      </c>
      <c r="EQ27" s="18">
        <v>0.03</v>
      </c>
      <c r="ER27" s="18">
        <v>0.9</v>
      </c>
      <c r="ES27" s="18">
        <v>0.06</v>
      </c>
      <c r="ET27" s="18">
        <v>14.5</v>
      </c>
      <c r="EU27" s="18">
        <v>40.3</v>
      </c>
      <c r="EV27" s="18">
        <v>11.9</v>
      </c>
      <c r="EW27" s="18">
        <v>0.17</v>
      </c>
      <c r="EX27" s="18">
        <v>136</v>
      </c>
      <c r="EY27" s="18">
        <v>24</v>
      </c>
      <c r="EZ27" s="18">
        <v>84</v>
      </c>
      <c r="FA27" s="18">
        <v>11.9</v>
      </c>
      <c r="FB27" s="18">
        <v>2.46</v>
      </c>
      <c r="FC27" s="18">
        <v>1.62</v>
      </c>
      <c r="FD27" s="18">
        <v>4.33</v>
      </c>
      <c r="FE27" s="18">
        <v>0.54</v>
      </c>
      <c r="FF27" s="18">
        <v>2.09304</v>
      </c>
      <c r="FG27" s="18">
        <v>48.9</v>
      </c>
      <c r="FH27" s="18">
        <v>0.62</v>
      </c>
      <c r="FI27" s="18">
        <v>17</v>
      </c>
      <c r="FJ27" s="18">
        <v>16</v>
      </c>
      <c r="FK27" s="18">
        <v>4.86</v>
      </c>
      <c r="FL27" s="18">
        <v>9.69</v>
      </c>
      <c r="FM27" s="18">
        <v>66</v>
      </c>
      <c r="FN27" s="18">
        <v>218</v>
      </c>
      <c r="FO27" s="18">
        <v>0.94</v>
      </c>
    </row>
    <row r="28" spans="1:171">
      <c r="A28" s="12">
        <v>38</v>
      </c>
      <c r="B28" s="13">
        <v>1</v>
      </c>
      <c r="C28" s="13">
        <v>42</v>
      </c>
      <c r="D28" s="13">
        <v>2</v>
      </c>
      <c r="E28" s="13">
        <v>1</v>
      </c>
      <c r="F28" s="13">
        <v>0</v>
      </c>
      <c r="G28" s="13">
        <v>0</v>
      </c>
      <c r="H28" s="13">
        <v>0</v>
      </c>
      <c r="I28" s="13">
        <v>146</v>
      </c>
      <c r="J28" s="13">
        <v>95</v>
      </c>
      <c r="K28" s="13">
        <v>152</v>
      </c>
      <c r="L28" s="13">
        <v>48.8</v>
      </c>
      <c r="M28" s="16">
        <f t="shared" si="4"/>
        <v>21.1218836565097</v>
      </c>
      <c r="N28" s="13">
        <v>7.7</v>
      </c>
      <c r="O28" s="13">
        <v>41</v>
      </c>
      <c r="P28" s="13">
        <v>4</v>
      </c>
      <c r="Q28" s="13">
        <v>0.31</v>
      </c>
      <c r="R28" s="13">
        <v>12.3</v>
      </c>
      <c r="S28" s="13">
        <v>38.9</v>
      </c>
      <c r="T28" s="13">
        <v>4.8</v>
      </c>
      <c r="U28" s="13">
        <v>41.8</v>
      </c>
      <c r="V28" s="13">
        <v>27.4</v>
      </c>
      <c r="W28" s="13">
        <v>2.1</v>
      </c>
      <c r="X28" s="13">
        <v>87</v>
      </c>
      <c r="Y28" s="13">
        <v>30</v>
      </c>
      <c r="Z28" s="13">
        <v>347</v>
      </c>
      <c r="AA28" s="13">
        <v>0.5</v>
      </c>
      <c r="AB28" s="13">
        <v>0.04</v>
      </c>
      <c r="AC28" s="13">
        <v>2</v>
      </c>
      <c r="AD28" s="13">
        <v>0.15</v>
      </c>
      <c r="AE28" s="13">
        <v>15.6</v>
      </c>
      <c r="AF28" s="13">
        <v>249</v>
      </c>
      <c r="AG28" s="13">
        <v>11.9</v>
      </c>
      <c r="AH28" s="13">
        <v>0.3</v>
      </c>
      <c r="AI28" s="13">
        <v>66.1</v>
      </c>
      <c r="AJ28" s="13">
        <v>5.1</v>
      </c>
      <c r="AK28" s="13">
        <v>145</v>
      </c>
      <c r="AL28" s="13">
        <v>285</v>
      </c>
      <c r="AM28" s="13">
        <v>69</v>
      </c>
      <c r="AN28" s="13">
        <v>4.4</v>
      </c>
      <c r="AO28" s="13">
        <v>17</v>
      </c>
      <c r="AP28" s="13">
        <v>66</v>
      </c>
      <c r="AQ28" s="13">
        <v>21.4</v>
      </c>
      <c r="AR28" s="13">
        <v>2.65</v>
      </c>
      <c r="AS28" s="13">
        <v>1.02</v>
      </c>
      <c r="AT28" s="13">
        <v>3.93</v>
      </c>
      <c r="AU28" s="13">
        <v>0.57</v>
      </c>
      <c r="AV28" s="13">
        <v>4.09</v>
      </c>
      <c r="AW28" s="13">
        <v>7.22</v>
      </c>
      <c r="AX28" s="16">
        <f t="shared" si="1"/>
        <v>1.31243555555556</v>
      </c>
      <c r="AY28" s="13">
        <v>46.2</v>
      </c>
      <c r="AZ28" s="13">
        <v>0.64</v>
      </c>
      <c r="BA28" s="13">
        <v>1.13</v>
      </c>
      <c r="BB28" s="13">
        <v>51</v>
      </c>
      <c r="BC28" s="13">
        <v>19.8</v>
      </c>
      <c r="BD28" s="13">
        <v>22.3</v>
      </c>
      <c r="BE28" s="18">
        <v>6.1</v>
      </c>
      <c r="BF28" s="21">
        <v>0</v>
      </c>
      <c r="BG28" s="13">
        <v>14.18</v>
      </c>
      <c r="BH28" s="13">
        <v>1</v>
      </c>
      <c r="BI28" s="12">
        <v>3.8</v>
      </c>
      <c r="BJ28" s="12">
        <v>52</v>
      </c>
      <c r="BK28" s="12">
        <v>10.2</v>
      </c>
      <c r="BL28" s="12">
        <v>65</v>
      </c>
      <c r="BM28" s="12">
        <v>14</v>
      </c>
      <c r="BN28" s="12">
        <v>2.91</v>
      </c>
      <c r="BO28" s="12">
        <v>1.09</v>
      </c>
      <c r="BP28" s="12">
        <v>4.27</v>
      </c>
      <c r="BQ28" s="12">
        <v>0.59</v>
      </c>
      <c r="BR28" s="12">
        <f t="shared" si="2"/>
        <v>1.45409777777778</v>
      </c>
      <c r="BS28" s="12">
        <v>44.3</v>
      </c>
      <c r="BT28" s="12">
        <v>1.21</v>
      </c>
      <c r="BU28" s="12">
        <v>17</v>
      </c>
      <c r="BV28" s="12">
        <v>19</v>
      </c>
      <c r="BW28" s="12">
        <v>271</v>
      </c>
      <c r="BX28" s="12">
        <v>47</v>
      </c>
      <c r="BY28" s="12">
        <v>6.22</v>
      </c>
      <c r="BZ28" s="12">
        <v>5.26</v>
      </c>
      <c r="CA28" s="12">
        <v>1.12</v>
      </c>
      <c r="CB28" s="13">
        <v>10.33</v>
      </c>
      <c r="CC28" s="13">
        <v>1</v>
      </c>
      <c r="CD28" s="13">
        <v>146.95</v>
      </c>
      <c r="CE28" s="13">
        <v>1</v>
      </c>
      <c r="CF28" s="18">
        <v>7.4</v>
      </c>
      <c r="CG28" s="18">
        <v>41.6</v>
      </c>
      <c r="CH28" s="18">
        <v>4.5</v>
      </c>
      <c r="CI28" s="18">
        <v>0.33</v>
      </c>
      <c r="CJ28" s="18">
        <v>12.4</v>
      </c>
      <c r="CK28" s="18">
        <v>39.1</v>
      </c>
      <c r="CL28" s="18">
        <v>4.6</v>
      </c>
      <c r="CM28" s="18">
        <v>41.2</v>
      </c>
      <c r="CN28" s="18">
        <v>25.3</v>
      </c>
      <c r="CO28" s="18">
        <v>1.9</v>
      </c>
      <c r="CP28" s="18">
        <v>89</v>
      </c>
      <c r="CQ28" s="18">
        <v>30</v>
      </c>
      <c r="CR28" s="18">
        <v>337</v>
      </c>
      <c r="CS28" s="18">
        <v>0.3</v>
      </c>
      <c r="CT28" s="18">
        <v>0.02</v>
      </c>
      <c r="CU28" s="18">
        <v>2.4</v>
      </c>
      <c r="CV28" s="18">
        <v>0.18</v>
      </c>
      <c r="CW28" s="18">
        <v>15.3</v>
      </c>
      <c r="CX28" s="18">
        <v>241</v>
      </c>
      <c r="CY28" s="18">
        <v>12.1</v>
      </c>
      <c r="CZ28" s="18">
        <v>0.29</v>
      </c>
      <c r="DA28" s="18">
        <v>67.5</v>
      </c>
      <c r="DB28" s="18">
        <v>5</v>
      </c>
      <c r="DC28" s="18">
        <v>139</v>
      </c>
      <c r="DD28" s="18">
        <v>4.1</v>
      </c>
      <c r="DE28" s="18">
        <v>73</v>
      </c>
      <c r="DF28" s="18">
        <v>11.5</v>
      </c>
      <c r="DG28" s="18">
        <v>73</v>
      </c>
      <c r="DH28" s="18">
        <v>15.6</v>
      </c>
      <c r="DI28" s="18">
        <v>2.55</v>
      </c>
      <c r="DJ28" s="18">
        <v>0.95</v>
      </c>
      <c r="DK28" s="18">
        <v>3.9</v>
      </c>
      <c r="DL28" s="18">
        <v>0.88</v>
      </c>
      <c r="DM28" s="18">
        <f t="shared" si="3"/>
        <v>2.20601333333333</v>
      </c>
      <c r="DN28" s="18">
        <v>39.5</v>
      </c>
      <c r="DO28" s="18" t="s">
        <v>171</v>
      </c>
      <c r="DP28" s="18">
        <v>20</v>
      </c>
      <c r="DQ28" s="18">
        <v>20</v>
      </c>
      <c r="DR28" s="18">
        <v>240</v>
      </c>
      <c r="DS28" s="18">
        <v>50</v>
      </c>
      <c r="DT28" s="18">
        <v>9.79</v>
      </c>
      <c r="DU28" s="18">
        <v>5.07</v>
      </c>
      <c r="DV28" s="18">
        <v>1</v>
      </c>
      <c r="DW28" s="13">
        <v>4.77</v>
      </c>
      <c r="DX28" s="13">
        <v>0</v>
      </c>
      <c r="DY28" s="13">
        <v>1.64</v>
      </c>
      <c r="DZ28" s="13">
        <v>1</v>
      </c>
      <c r="EA28" s="18">
        <v>271</v>
      </c>
      <c r="EB28" s="18">
        <v>6.3</v>
      </c>
      <c r="EC28" s="18">
        <v>4.7</v>
      </c>
      <c r="ED28" s="18">
        <v>2</v>
      </c>
      <c r="EE28" s="18">
        <v>31.3</v>
      </c>
      <c r="EF28" s="18">
        <v>62.4</v>
      </c>
      <c r="EG28" s="18">
        <v>3.9</v>
      </c>
      <c r="EH28" s="18">
        <v>2.7</v>
      </c>
      <c r="EI28" s="18">
        <v>0.17</v>
      </c>
      <c r="EJ28" s="18">
        <v>13.8</v>
      </c>
      <c r="EK28" s="18">
        <v>47.3</v>
      </c>
      <c r="EL28" s="18">
        <v>44.9</v>
      </c>
      <c r="EM28" s="18">
        <v>96</v>
      </c>
      <c r="EN28" s="18">
        <v>28</v>
      </c>
      <c r="EO28" s="18">
        <v>294</v>
      </c>
      <c r="EP28" s="18">
        <v>0.3</v>
      </c>
      <c r="EQ28" s="18">
        <v>0.02</v>
      </c>
      <c r="ER28" s="18">
        <v>3.3</v>
      </c>
      <c r="ES28" s="18">
        <v>0.21</v>
      </c>
      <c r="ET28" s="18">
        <v>16.6</v>
      </c>
      <c r="EU28" s="18">
        <v>47.4</v>
      </c>
      <c r="EV28" s="18">
        <v>12.6</v>
      </c>
      <c r="EW28" s="18">
        <v>0.34</v>
      </c>
      <c r="EX28" s="18">
        <v>132</v>
      </c>
      <c r="EY28" s="18">
        <v>78</v>
      </c>
      <c r="EZ28" s="18">
        <v>82</v>
      </c>
      <c r="FA28" s="18">
        <v>10.3</v>
      </c>
      <c r="FB28" s="18">
        <v>2.67</v>
      </c>
      <c r="FC28" s="18">
        <v>1.23</v>
      </c>
      <c r="FD28" s="18">
        <v>4.52</v>
      </c>
      <c r="FE28" s="18">
        <v>1.36</v>
      </c>
      <c r="FF28" s="18">
        <v>0.232266666666667</v>
      </c>
      <c r="FG28" s="18">
        <v>46.2</v>
      </c>
      <c r="FH28" s="18">
        <v>0.48</v>
      </c>
      <c r="FI28" s="18">
        <v>26</v>
      </c>
      <c r="FJ28" s="18">
        <v>33</v>
      </c>
      <c r="FK28" s="18">
        <v>1.56</v>
      </c>
      <c r="FL28" s="18">
        <v>3.35</v>
      </c>
      <c r="FM28" s="18">
        <v>56</v>
      </c>
      <c r="FN28" s="18">
        <v>309</v>
      </c>
      <c r="FO28" s="18">
        <v>1.27</v>
      </c>
    </row>
    <row r="29" spans="1:171">
      <c r="A29" s="12">
        <v>39</v>
      </c>
      <c r="B29" s="13">
        <v>1</v>
      </c>
      <c r="C29" s="13">
        <v>39</v>
      </c>
      <c r="D29" s="13">
        <v>2</v>
      </c>
      <c r="E29" s="13">
        <v>0</v>
      </c>
      <c r="F29" s="13">
        <v>0</v>
      </c>
      <c r="G29" s="13">
        <v>0</v>
      </c>
      <c r="H29" s="13">
        <v>0</v>
      </c>
      <c r="I29" s="13">
        <v>120</v>
      </c>
      <c r="J29" s="13">
        <v>67</v>
      </c>
      <c r="K29" s="13">
        <v>161</v>
      </c>
      <c r="L29" s="13">
        <v>54.3</v>
      </c>
      <c r="M29" s="16">
        <f t="shared" si="4"/>
        <v>20.9482658848038</v>
      </c>
      <c r="N29" s="13">
        <v>5</v>
      </c>
      <c r="O29" s="13">
        <v>33.8</v>
      </c>
      <c r="P29" s="13">
        <v>4.6</v>
      </c>
      <c r="Q29" s="13">
        <v>0.23</v>
      </c>
      <c r="R29" s="13">
        <v>13.4</v>
      </c>
      <c r="S29" s="13">
        <v>43.4</v>
      </c>
      <c r="T29" s="13">
        <v>4.9</v>
      </c>
      <c r="U29" s="13">
        <v>42.9</v>
      </c>
      <c r="V29" s="13">
        <v>24.4</v>
      </c>
      <c r="W29" s="13">
        <v>1.2</v>
      </c>
      <c r="X29" s="13">
        <v>88</v>
      </c>
      <c r="Y29" s="13">
        <v>29</v>
      </c>
      <c r="Z29" s="13">
        <v>326</v>
      </c>
      <c r="AA29" s="13">
        <v>0.6</v>
      </c>
      <c r="AB29" s="13">
        <v>0.03</v>
      </c>
      <c r="AC29" s="13">
        <v>4.4</v>
      </c>
      <c r="AD29" s="13">
        <v>0.22</v>
      </c>
      <c r="AE29" s="13">
        <v>13.2</v>
      </c>
      <c r="AF29" s="13">
        <v>230</v>
      </c>
      <c r="AG29" s="13">
        <v>11.1</v>
      </c>
      <c r="AH29" s="13">
        <v>0.25</v>
      </c>
      <c r="AI29" s="13">
        <v>66</v>
      </c>
      <c r="AJ29" s="13">
        <v>3.3</v>
      </c>
      <c r="AK29" s="13">
        <v>140</v>
      </c>
      <c r="AL29" s="13">
        <v>259</v>
      </c>
      <c r="AM29" s="13">
        <v>13</v>
      </c>
      <c r="AN29" s="13">
        <v>3.9</v>
      </c>
      <c r="AO29" s="13">
        <v>13.8</v>
      </c>
      <c r="AP29" s="13">
        <v>42</v>
      </c>
      <c r="AQ29" s="13">
        <v>17.7</v>
      </c>
      <c r="AR29" s="13">
        <v>2.44</v>
      </c>
      <c r="AS29" s="13">
        <v>1.19</v>
      </c>
      <c r="AT29" s="13">
        <v>3.83</v>
      </c>
      <c r="AU29" s="13">
        <v>0.43</v>
      </c>
      <c r="AV29" s="13">
        <v>3.8</v>
      </c>
      <c r="AW29" s="13">
        <v>7.04</v>
      </c>
      <c r="AX29" s="16">
        <f t="shared" si="1"/>
        <v>1.18897777777778</v>
      </c>
      <c r="AY29" s="13">
        <v>48.5</v>
      </c>
      <c r="AZ29" s="13">
        <v>0.87</v>
      </c>
      <c r="BA29" s="13">
        <v>2.42</v>
      </c>
      <c r="BB29" s="13">
        <v>54</v>
      </c>
      <c r="BC29" s="13">
        <v>9.5</v>
      </c>
      <c r="BD29" s="13">
        <v>23</v>
      </c>
      <c r="BE29" s="18">
        <v>7.13</v>
      </c>
      <c r="BF29" s="21">
        <v>0</v>
      </c>
      <c r="BG29" s="13">
        <v>1.87</v>
      </c>
      <c r="BH29" s="13">
        <v>1</v>
      </c>
      <c r="BI29" s="12">
        <v>2.7</v>
      </c>
      <c r="BJ29" s="12">
        <v>13</v>
      </c>
      <c r="BK29" s="12">
        <v>9.5</v>
      </c>
      <c r="BL29" s="12">
        <v>43</v>
      </c>
      <c r="BM29" s="12">
        <v>12.2</v>
      </c>
      <c r="BN29" s="12">
        <v>2.6</v>
      </c>
      <c r="BO29" s="12">
        <v>1.21</v>
      </c>
      <c r="BP29" s="12">
        <v>3.98</v>
      </c>
      <c r="BQ29" s="12">
        <v>0.38</v>
      </c>
      <c r="BR29" s="12">
        <f t="shared" si="2"/>
        <v>0.797937777777778</v>
      </c>
      <c r="BS29" s="12">
        <v>46.2</v>
      </c>
      <c r="BT29" s="12">
        <v>0.82</v>
      </c>
      <c r="BU29" s="12">
        <v>12</v>
      </c>
      <c r="BV29" s="12">
        <v>20</v>
      </c>
      <c r="BW29" s="12">
        <v>224</v>
      </c>
      <c r="BX29" s="12">
        <v>57</v>
      </c>
      <c r="BY29" s="12">
        <v>3.92</v>
      </c>
      <c r="BZ29" s="12">
        <v>4.58</v>
      </c>
      <c r="CA29" s="12">
        <v>1.67</v>
      </c>
      <c r="CB29" s="13">
        <v>27.38</v>
      </c>
      <c r="CC29" s="13">
        <v>1</v>
      </c>
      <c r="CD29" s="13">
        <v>38.63</v>
      </c>
      <c r="CE29" s="13">
        <v>1</v>
      </c>
      <c r="CF29" s="18">
        <v>5.4</v>
      </c>
      <c r="CG29" s="18">
        <v>38.1</v>
      </c>
      <c r="CH29" s="18">
        <v>5.6</v>
      </c>
      <c r="CI29" s="18">
        <v>0.3</v>
      </c>
      <c r="CJ29" s="18">
        <v>13.4</v>
      </c>
      <c r="CK29" s="18">
        <v>43.5</v>
      </c>
      <c r="CL29" s="18">
        <v>5</v>
      </c>
      <c r="CM29" s="18">
        <v>44.8</v>
      </c>
      <c r="CN29" s="18">
        <v>24.9</v>
      </c>
      <c r="CO29" s="18">
        <v>1.3</v>
      </c>
      <c r="CP29" s="18">
        <v>91</v>
      </c>
      <c r="CQ29" s="18">
        <v>29</v>
      </c>
      <c r="CR29" s="18">
        <v>321</v>
      </c>
      <c r="CS29" s="18">
        <v>0.4</v>
      </c>
      <c r="CT29" s="18">
        <v>0.02</v>
      </c>
      <c r="CU29" s="18">
        <v>2.2</v>
      </c>
      <c r="CV29" s="18">
        <v>0.12</v>
      </c>
      <c r="CW29" s="18">
        <v>13.9</v>
      </c>
      <c r="CX29" s="18">
        <v>212</v>
      </c>
      <c r="CY29" s="18">
        <v>11.5</v>
      </c>
      <c r="CZ29" s="18">
        <v>0.24</v>
      </c>
      <c r="DA29" s="18">
        <v>66.9</v>
      </c>
      <c r="DB29" s="18">
        <v>3.6</v>
      </c>
      <c r="DC29" s="18">
        <v>144</v>
      </c>
      <c r="DD29" s="18">
        <v>4.4</v>
      </c>
      <c r="DE29" s="18">
        <v>13</v>
      </c>
      <c r="DF29" s="18">
        <v>13.6</v>
      </c>
      <c r="DG29" s="18">
        <v>45</v>
      </c>
      <c r="DH29" s="18">
        <v>18</v>
      </c>
      <c r="DI29" s="18">
        <v>2.68</v>
      </c>
      <c r="DJ29" s="18">
        <v>1.26</v>
      </c>
      <c r="DK29" s="18">
        <v>4.19</v>
      </c>
      <c r="DL29" s="18">
        <v>0.55</v>
      </c>
      <c r="DM29" s="18">
        <f t="shared" si="3"/>
        <v>0.617671111111111</v>
      </c>
      <c r="DN29" s="18">
        <v>45.9</v>
      </c>
      <c r="DO29" s="18" t="s">
        <v>171</v>
      </c>
      <c r="DP29" s="18">
        <v>10</v>
      </c>
      <c r="DQ29" s="18">
        <v>17</v>
      </c>
      <c r="DR29" s="18">
        <v>246</v>
      </c>
      <c r="DS29" s="18">
        <v>57</v>
      </c>
      <c r="DT29" s="18">
        <v>3.44</v>
      </c>
      <c r="DU29" s="18">
        <v>4.04</v>
      </c>
      <c r="DV29" s="18">
        <v>1.7</v>
      </c>
      <c r="DW29" s="13">
        <v>6.91</v>
      </c>
      <c r="DX29" s="13">
        <v>0</v>
      </c>
      <c r="DY29" s="13">
        <v>4.3</v>
      </c>
      <c r="DZ29" s="13">
        <v>1</v>
      </c>
      <c r="EA29" s="18">
        <v>211</v>
      </c>
      <c r="EB29" s="18">
        <v>5.2</v>
      </c>
      <c r="EC29" s="18">
        <v>4.7</v>
      </c>
      <c r="ED29" s="18">
        <v>1.2</v>
      </c>
      <c r="EE29" s="18">
        <v>22.7</v>
      </c>
      <c r="EF29" s="18">
        <v>67.8</v>
      </c>
      <c r="EG29" s="18">
        <v>3.5</v>
      </c>
      <c r="EH29" s="18">
        <v>7</v>
      </c>
      <c r="EI29" s="18">
        <v>0.36</v>
      </c>
      <c r="EJ29" s="18">
        <v>13.1</v>
      </c>
      <c r="EK29" s="18">
        <v>44.1</v>
      </c>
      <c r="EL29" s="18">
        <v>43.5</v>
      </c>
      <c r="EM29" s="18">
        <v>93</v>
      </c>
      <c r="EN29" s="18">
        <v>30</v>
      </c>
      <c r="EO29" s="18">
        <v>317</v>
      </c>
      <c r="EP29" s="18">
        <v>0.8</v>
      </c>
      <c r="EQ29" s="18">
        <v>0.04</v>
      </c>
      <c r="ER29" s="18">
        <v>1.7</v>
      </c>
      <c r="ES29" s="18">
        <v>0.09</v>
      </c>
      <c r="ET29" s="18">
        <v>12.3</v>
      </c>
      <c r="EU29" s="18">
        <v>30.4</v>
      </c>
      <c r="EV29" s="18">
        <v>10.6</v>
      </c>
      <c r="EW29" s="18">
        <v>0.22</v>
      </c>
      <c r="EX29" s="18">
        <v>138</v>
      </c>
      <c r="EY29" s="18">
        <v>11</v>
      </c>
      <c r="EZ29" s="18">
        <v>42</v>
      </c>
      <c r="FA29" s="18">
        <v>9.4</v>
      </c>
      <c r="FB29" s="18">
        <v>2.09</v>
      </c>
      <c r="FC29" s="18">
        <v>1.04</v>
      </c>
      <c r="FD29" s="18">
        <v>3.44</v>
      </c>
      <c r="FE29" s="18">
        <v>0.69</v>
      </c>
      <c r="FF29" s="18">
        <v>0.65088</v>
      </c>
      <c r="FG29" s="18">
        <v>47.8</v>
      </c>
      <c r="FH29" s="18">
        <v>0.53</v>
      </c>
      <c r="FI29" s="18">
        <v>12</v>
      </c>
      <c r="FJ29" s="18">
        <v>19</v>
      </c>
      <c r="FK29" s="18">
        <v>4.52</v>
      </c>
      <c r="FL29" s="18">
        <v>3.24</v>
      </c>
      <c r="FM29" s="18">
        <v>65</v>
      </c>
      <c r="FN29" s="18">
        <v>232</v>
      </c>
      <c r="FO29" s="18">
        <v>1.58</v>
      </c>
    </row>
    <row r="30" spans="1:171">
      <c r="A30" s="12">
        <v>40</v>
      </c>
      <c r="B30" s="13">
        <v>1</v>
      </c>
      <c r="C30" s="13">
        <v>30</v>
      </c>
      <c r="D30" s="13">
        <v>2</v>
      </c>
      <c r="E30" s="13">
        <v>0</v>
      </c>
      <c r="F30" s="13">
        <v>0</v>
      </c>
      <c r="G30" s="13">
        <v>0</v>
      </c>
      <c r="H30" s="13">
        <v>0</v>
      </c>
      <c r="I30" s="17">
        <v>119</v>
      </c>
      <c r="J30" s="17">
        <v>70</v>
      </c>
      <c r="K30" s="13">
        <v>160</v>
      </c>
      <c r="L30" s="13">
        <v>60</v>
      </c>
      <c r="M30" s="16">
        <f t="shared" si="4"/>
        <v>23.4375</v>
      </c>
      <c r="N30" s="13">
        <v>7.1</v>
      </c>
      <c r="O30" s="13">
        <v>29.1</v>
      </c>
      <c r="P30" s="13">
        <v>4.5</v>
      </c>
      <c r="Q30" s="13">
        <v>0.32</v>
      </c>
      <c r="R30" s="13">
        <v>11.9</v>
      </c>
      <c r="S30" s="13">
        <v>39.9</v>
      </c>
      <c r="T30" s="13">
        <v>4.9</v>
      </c>
      <c r="U30" s="13">
        <v>45.1</v>
      </c>
      <c r="V30" s="13">
        <v>35.4</v>
      </c>
      <c r="W30" s="13">
        <v>2.5</v>
      </c>
      <c r="X30" s="13">
        <v>92</v>
      </c>
      <c r="Y30" s="13">
        <v>31</v>
      </c>
      <c r="Z30" s="13">
        <v>341</v>
      </c>
      <c r="AA30" s="13">
        <v>0.7</v>
      </c>
      <c r="AB30" s="13">
        <v>0.05</v>
      </c>
      <c r="AC30" s="13">
        <v>6.3</v>
      </c>
      <c r="AD30" s="13">
        <v>0.45</v>
      </c>
      <c r="AE30" s="13">
        <v>12.3</v>
      </c>
      <c r="AF30" s="13">
        <v>374</v>
      </c>
      <c r="AG30" s="13">
        <v>10.6</v>
      </c>
      <c r="AH30" s="13">
        <v>0.4</v>
      </c>
      <c r="AI30" s="13">
        <v>53.1</v>
      </c>
      <c r="AJ30" s="13">
        <v>3.8</v>
      </c>
      <c r="AK30" s="13">
        <v>154</v>
      </c>
      <c r="AL30" s="13">
        <v>251</v>
      </c>
      <c r="AM30" s="13">
        <v>20</v>
      </c>
      <c r="AN30" s="13">
        <v>2.8</v>
      </c>
      <c r="AO30" s="13">
        <v>15.6</v>
      </c>
      <c r="AP30" s="13">
        <v>40</v>
      </c>
      <c r="AQ30" s="13">
        <v>18.4</v>
      </c>
      <c r="AR30" s="13">
        <v>4.1</v>
      </c>
      <c r="AS30" s="17">
        <v>1.22</v>
      </c>
      <c r="AT30" s="13">
        <v>6.07</v>
      </c>
      <c r="AU30" s="17">
        <v>1.64</v>
      </c>
      <c r="AV30" s="17">
        <v>3.6</v>
      </c>
      <c r="AW30" s="13">
        <v>12.54</v>
      </c>
      <c r="AX30" s="16">
        <f t="shared" si="1"/>
        <v>2.0064</v>
      </c>
      <c r="AY30" s="13">
        <v>52.3</v>
      </c>
      <c r="AZ30" s="13">
        <v>0.94</v>
      </c>
      <c r="BA30" s="13">
        <v>1.56</v>
      </c>
      <c r="BB30" s="13">
        <v>58</v>
      </c>
      <c r="BC30" s="13">
        <v>11</v>
      </c>
      <c r="BD30" s="13">
        <v>17.1</v>
      </c>
      <c r="BE30" s="18">
        <v>8.49</v>
      </c>
      <c r="BF30" s="21">
        <v>0</v>
      </c>
      <c r="BG30" s="13">
        <v>6.43</v>
      </c>
      <c r="BH30" s="13">
        <v>1</v>
      </c>
      <c r="BI30" s="12">
        <v>3</v>
      </c>
      <c r="BJ30" s="12">
        <v>19</v>
      </c>
      <c r="BK30" s="12">
        <v>9.3</v>
      </c>
      <c r="BL30" s="12">
        <v>35</v>
      </c>
      <c r="BM30" s="12">
        <v>12.3</v>
      </c>
      <c r="BN30" s="12">
        <v>3.79</v>
      </c>
      <c r="BO30" s="12">
        <v>1.28</v>
      </c>
      <c r="BP30" s="12">
        <v>5.6</v>
      </c>
      <c r="BQ30" s="12">
        <v>1.16</v>
      </c>
      <c r="BR30" s="12">
        <f t="shared" si="2"/>
        <v>1.90930666666667</v>
      </c>
      <c r="BS30" s="12">
        <v>48.5</v>
      </c>
      <c r="BT30" s="12">
        <v>0.9</v>
      </c>
      <c r="BU30" s="12">
        <v>9</v>
      </c>
      <c r="BV30" s="12">
        <v>11</v>
      </c>
      <c r="BW30" s="12">
        <v>257</v>
      </c>
      <c r="BX30" s="12">
        <v>53</v>
      </c>
      <c r="BY30" s="12">
        <v>8.49</v>
      </c>
      <c r="BZ30" s="12">
        <v>5.06</v>
      </c>
      <c r="CA30" s="12">
        <v>1.22</v>
      </c>
      <c r="CB30" s="13">
        <v>21.11</v>
      </c>
      <c r="CC30" s="13">
        <v>1</v>
      </c>
      <c r="CD30" s="13">
        <v>101.96</v>
      </c>
      <c r="CE30" s="13">
        <v>1</v>
      </c>
      <c r="CF30" s="18">
        <v>7.1</v>
      </c>
      <c r="CG30" s="18">
        <v>22.3</v>
      </c>
      <c r="CH30" s="18">
        <v>6.6</v>
      </c>
      <c r="CI30" s="18">
        <v>0.47</v>
      </c>
      <c r="CJ30" s="18">
        <v>11.4</v>
      </c>
      <c r="CK30" s="18">
        <v>38.5</v>
      </c>
      <c r="CL30" s="18">
        <v>4.7</v>
      </c>
      <c r="CM30" s="18">
        <v>44.1</v>
      </c>
      <c r="CN30" s="18">
        <v>41</v>
      </c>
      <c r="CO30" s="18">
        <v>2.9</v>
      </c>
      <c r="CP30" s="18">
        <v>94</v>
      </c>
      <c r="CQ30" s="18">
        <v>31</v>
      </c>
      <c r="CR30" s="18">
        <v>336</v>
      </c>
      <c r="CS30" s="18">
        <v>1</v>
      </c>
      <c r="CT30" s="18">
        <v>0.07</v>
      </c>
      <c r="CU30" s="18">
        <v>4.5</v>
      </c>
      <c r="CV30" s="18">
        <v>0.32</v>
      </c>
      <c r="CW30" s="18">
        <v>10.9</v>
      </c>
      <c r="CX30" s="18">
        <v>362</v>
      </c>
      <c r="CY30" s="18">
        <v>9.7</v>
      </c>
      <c r="CZ30" s="18">
        <v>0.35</v>
      </c>
      <c r="DA30" s="18">
        <v>46.9</v>
      </c>
      <c r="DB30" s="18">
        <v>3.3</v>
      </c>
      <c r="DC30" s="18">
        <v>148</v>
      </c>
      <c r="DD30" s="18">
        <v>2.2</v>
      </c>
      <c r="DE30" s="18">
        <v>17</v>
      </c>
      <c r="DF30" s="18">
        <v>7.5</v>
      </c>
      <c r="DG30" s="18">
        <v>35</v>
      </c>
      <c r="DH30" s="18">
        <v>9.7</v>
      </c>
      <c r="DI30" s="18">
        <v>3.88</v>
      </c>
      <c r="DJ30" s="18">
        <v>1.17</v>
      </c>
      <c r="DK30" s="18">
        <v>5.82</v>
      </c>
      <c r="DL30" s="18">
        <v>1.7</v>
      </c>
      <c r="DM30" s="18">
        <f t="shared" si="3"/>
        <v>2.34625777777778</v>
      </c>
      <c r="DN30" s="18">
        <v>46</v>
      </c>
      <c r="DO30" s="18">
        <v>1.12</v>
      </c>
      <c r="DP30" s="18">
        <v>24</v>
      </c>
      <c r="DQ30" s="18">
        <v>24</v>
      </c>
      <c r="DR30" s="18">
        <v>251</v>
      </c>
      <c r="DS30" s="18">
        <v>53</v>
      </c>
      <c r="DT30" s="18">
        <v>10.84</v>
      </c>
      <c r="DU30" s="18">
        <v>4.87</v>
      </c>
      <c r="DV30" s="18">
        <v>1</v>
      </c>
      <c r="DW30" s="13">
        <v>5.51</v>
      </c>
      <c r="DX30" s="13">
        <v>0</v>
      </c>
      <c r="DY30" s="13">
        <v>18.83</v>
      </c>
      <c r="DZ30" s="13">
        <v>1</v>
      </c>
      <c r="EA30" s="18">
        <v>371</v>
      </c>
      <c r="EB30" s="18">
        <v>7.7</v>
      </c>
      <c r="EC30" s="18">
        <v>4.6</v>
      </c>
      <c r="ED30" s="18">
        <v>1.9</v>
      </c>
      <c r="EE30" s="18">
        <v>25</v>
      </c>
      <c r="EF30" s="18">
        <v>64.9</v>
      </c>
      <c r="EG30" s="18">
        <v>5</v>
      </c>
      <c r="EH30" s="18">
        <v>5.5</v>
      </c>
      <c r="EI30" s="18">
        <v>0.42</v>
      </c>
      <c r="EJ30" s="18">
        <v>11.3</v>
      </c>
      <c r="EK30" s="18">
        <v>38.3</v>
      </c>
      <c r="EL30" s="18">
        <v>43</v>
      </c>
      <c r="EM30" s="18">
        <v>93</v>
      </c>
      <c r="EN30" s="18">
        <v>31</v>
      </c>
      <c r="EO30" s="18">
        <v>337</v>
      </c>
      <c r="EP30" s="18">
        <v>0.8</v>
      </c>
      <c r="EQ30" s="18">
        <v>0.06</v>
      </c>
      <c r="ER30" s="18">
        <v>3.8</v>
      </c>
      <c r="ES30" s="18">
        <v>0.29</v>
      </c>
      <c r="ET30" s="18">
        <v>11.3</v>
      </c>
      <c r="EU30" s="18">
        <v>23.6</v>
      </c>
      <c r="EV30" s="18">
        <v>9.9</v>
      </c>
      <c r="EW30" s="18">
        <v>0.37</v>
      </c>
      <c r="EX30" s="18">
        <v>145</v>
      </c>
      <c r="EY30" s="18">
        <v>19</v>
      </c>
      <c r="EZ30" s="18">
        <v>43</v>
      </c>
      <c r="FA30" s="18">
        <v>15</v>
      </c>
      <c r="FB30" s="18">
        <v>3.61</v>
      </c>
      <c r="FC30" s="18">
        <v>1.03</v>
      </c>
      <c r="FD30" s="18">
        <v>5.38</v>
      </c>
      <c r="FE30" s="18">
        <v>1.62</v>
      </c>
      <c r="FF30" s="18">
        <v>2.5098</v>
      </c>
      <c r="FG30" s="18">
        <v>46.9</v>
      </c>
      <c r="FH30" s="18">
        <v>1.08</v>
      </c>
      <c r="FI30" s="18">
        <v>11</v>
      </c>
      <c r="FJ30" s="18">
        <v>17</v>
      </c>
      <c r="FK30" s="18">
        <v>4.45</v>
      </c>
      <c r="FL30" s="18">
        <v>12.69</v>
      </c>
      <c r="FM30" s="18">
        <v>55</v>
      </c>
      <c r="FN30" s="18">
        <v>247</v>
      </c>
      <c r="FO30" s="18">
        <v>1.55</v>
      </c>
    </row>
    <row r="31" spans="1:171">
      <c r="A31" s="12">
        <v>41</v>
      </c>
      <c r="B31" s="13">
        <v>1</v>
      </c>
      <c r="C31" s="13">
        <v>43</v>
      </c>
      <c r="D31" s="13">
        <v>2</v>
      </c>
      <c r="E31" s="13">
        <v>0</v>
      </c>
      <c r="F31" s="13">
        <v>0</v>
      </c>
      <c r="G31" s="13">
        <v>0</v>
      </c>
      <c r="H31" s="13">
        <v>1</v>
      </c>
      <c r="I31" s="13">
        <v>114</v>
      </c>
      <c r="J31" s="13">
        <v>64</v>
      </c>
      <c r="K31" s="13">
        <v>160</v>
      </c>
      <c r="L31" s="13">
        <v>55.3</v>
      </c>
      <c r="M31" s="16">
        <f t="shared" si="4"/>
        <v>21.6015625</v>
      </c>
      <c r="N31" s="13">
        <v>6</v>
      </c>
      <c r="O31" s="13">
        <v>21.9</v>
      </c>
      <c r="P31" s="13">
        <v>4</v>
      </c>
      <c r="Q31" s="13">
        <v>0.24</v>
      </c>
      <c r="R31" s="13">
        <v>12</v>
      </c>
      <c r="S31" s="13">
        <v>38.1</v>
      </c>
      <c r="T31" s="13">
        <v>4.7</v>
      </c>
      <c r="U31" s="13">
        <v>41.3</v>
      </c>
      <c r="V31" s="13">
        <v>31.5</v>
      </c>
      <c r="W31" s="13">
        <v>1.9</v>
      </c>
      <c r="X31" s="13">
        <v>89</v>
      </c>
      <c r="Y31" s="13">
        <v>30</v>
      </c>
      <c r="Z31" s="13">
        <v>341</v>
      </c>
      <c r="AA31" s="13">
        <v>0.3</v>
      </c>
      <c r="AB31" s="13">
        <v>0.02</v>
      </c>
      <c r="AC31" s="13">
        <v>2.2</v>
      </c>
      <c r="AD31" s="13">
        <v>0.13</v>
      </c>
      <c r="AE31" s="13">
        <v>11.1</v>
      </c>
      <c r="AF31" s="13">
        <v>307</v>
      </c>
      <c r="AG31" s="13">
        <v>9.6</v>
      </c>
      <c r="AH31" s="13">
        <v>0.29</v>
      </c>
      <c r="AI31" s="13">
        <v>62</v>
      </c>
      <c r="AJ31" s="13">
        <v>3.7</v>
      </c>
      <c r="AK31" s="13">
        <v>141</v>
      </c>
      <c r="AL31" s="13">
        <v>224</v>
      </c>
      <c r="AM31" s="13">
        <v>17</v>
      </c>
      <c r="AN31" s="13">
        <v>0.9</v>
      </c>
      <c r="AO31" s="13">
        <v>7.5</v>
      </c>
      <c r="AP31" s="13">
        <v>62</v>
      </c>
      <c r="AQ31" s="13">
        <v>8.4</v>
      </c>
      <c r="AR31" s="13">
        <v>2.79</v>
      </c>
      <c r="AS31" s="13">
        <v>0.99</v>
      </c>
      <c r="AT31" s="13">
        <v>4.63</v>
      </c>
      <c r="AU31" s="13">
        <v>1.87</v>
      </c>
      <c r="AV31" s="13">
        <v>3.97</v>
      </c>
      <c r="AW31" s="13">
        <v>13.4</v>
      </c>
      <c r="AX31" s="16">
        <f t="shared" si="1"/>
        <v>2.36435555555556</v>
      </c>
      <c r="AY31" s="13">
        <v>46.9</v>
      </c>
      <c r="AZ31" s="13">
        <v>1.06</v>
      </c>
      <c r="BA31" s="13">
        <v>1.04</v>
      </c>
      <c r="BB31" s="13">
        <v>53</v>
      </c>
      <c r="BC31" s="13">
        <v>11.4</v>
      </c>
      <c r="BD31" s="13">
        <v>11.9</v>
      </c>
      <c r="BE31" s="18">
        <v>10.16</v>
      </c>
      <c r="BF31" s="21">
        <v>1</v>
      </c>
      <c r="BG31" s="13">
        <v>0.44</v>
      </c>
      <c r="BH31" s="13">
        <v>0</v>
      </c>
      <c r="BI31" s="12">
        <v>1.7</v>
      </c>
      <c r="BJ31" s="12">
        <v>14</v>
      </c>
      <c r="BK31" s="12">
        <v>6.5</v>
      </c>
      <c r="BL31" s="12">
        <v>49</v>
      </c>
      <c r="BM31" s="12">
        <v>8.2</v>
      </c>
      <c r="BN31" s="12">
        <v>3.36</v>
      </c>
      <c r="BO31" s="12">
        <v>1.18</v>
      </c>
      <c r="BP31" s="12">
        <v>5.11</v>
      </c>
      <c r="BQ31" s="12">
        <v>1.26</v>
      </c>
      <c r="BR31" s="12">
        <f t="shared" si="2"/>
        <v>1.71856</v>
      </c>
      <c r="BS31" s="12">
        <v>41.7</v>
      </c>
      <c r="BT31" s="12">
        <v>1.1</v>
      </c>
      <c r="BU31" s="12">
        <v>12</v>
      </c>
      <c r="BV31" s="12">
        <v>14</v>
      </c>
      <c r="BW31" s="12">
        <v>275</v>
      </c>
      <c r="BX31" s="12">
        <v>45</v>
      </c>
      <c r="BY31" s="12">
        <v>8.28</v>
      </c>
      <c r="BZ31" s="12">
        <v>4.67</v>
      </c>
      <c r="CA31" s="12">
        <v>1.17</v>
      </c>
      <c r="CB31" s="13">
        <v>24.17</v>
      </c>
      <c r="CC31" s="13">
        <v>1</v>
      </c>
      <c r="CD31" s="13">
        <v>37.6</v>
      </c>
      <c r="CE31" s="13">
        <v>1</v>
      </c>
      <c r="CF31" s="18">
        <v>6</v>
      </c>
      <c r="CG31" s="18">
        <v>17.4</v>
      </c>
      <c r="CH31" s="18">
        <v>6</v>
      </c>
      <c r="CI31" s="18">
        <v>0.36</v>
      </c>
      <c r="CJ31" s="18">
        <v>11.8</v>
      </c>
      <c r="CK31" s="18">
        <v>39.3</v>
      </c>
      <c r="CL31" s="18">
        <v>4.3</v>
      </c>
      <c r="CM31" s="18">
        <v>40</v>
      </c>
      <c r="CN31" s="18">
        <v>35.4</v>
      </c>
      <c r="CO31" s="18">
        <v>2.1</v>
      </c>
      <c r="CP31" s="18">
        <v>92</v>
      </c>
      <c r="CQ31" s="18">
        <v>31</v>
      </c>
      <c r="CR31" s="18">
        <v>340</v>
      </c>
      <c r="CS31" s="18">
        <v>0.8</v>
      </c>
      <c r="CT31" s="18">
        <v>0.05</v>
      </c>
      <c r="CU31" s="18">
        <v>1.8</v>
      </c>
      <c r="CV31" s="18">
        <v>0.11</v>
      </c>
      <c r="CW31" s="18">
        <v>9.1</v>
      </c>
      <c r="CX31" s="18">
        <v>320</v>
      </c>
      <c r="CY31" s="18">
        <v>9.3</v>
      </c>
      <c r="CZ31" s="18">
        <v>0.3</v>
      </c>
      <c r="DA31" s="18">
        <v>56</v>
      </c>
      <c r="DB31" s="18">
        <v>3.4</v>
      </c>
      <c r="DC31" s="18">
        <v>136</v>
      </c>
      <c r="DD31" s="18">
        <v>3</v>
      </c>
      <c r="DE31" s="18">
        <v>17</v>
      </c>
      <c r="DF31" s="18">
        <v>8</v>
      </c>
      <c r="DG31" s="18">
        <v>60</v>
      </c>
      <c r="DH31" s="18">
        <v>11</v>
      </c>
      <c r="DI31" s="18">
        <v>3.35</v>
      </c>
      <c r="DJ31" s="18">
        <v>1.03</v>
      </c>
      <c r="DK31" s="18">
        <v>4.88</v>
      </c>
      <c r="DL31" s="18">
        <v>1.09</v>
      </c>
      <c r="DM31" s="18">
        <f t="shared" si="3"/>
        <v>1.12497777777778</v>
      </c>
      <c r="DN31" s="18">
        <v>44.1</v>
      </c>
      <c r="DO31" s="18">
        <v>1.29</v>
      </c>
      <c r="DP31" s="18">
        <v>12</v>
      </c>
      <c r="DQ31" s="18">
        <v>15</v>
      </c>
      <c r="DR31" s="18">
        <v>310</v>
      </c>
      <c r="DS31" s="18">
        <v>56</v>
      </c>
      <c r="DT31" s="18">
        <v>5.65</v>
      </c>
      <c r="DU31" s="18">
        <v>4.48</v>
      </c>
      <c r="DV31" s="18">
        <v>1.25</v>
      </c>
      <c r="DW31" s="13">
        <v>10.15</v>
      </c>
      <c r="DX31" s="13">
        <v>1</v>
      </c>
      <c r="DY31" s="13">
        <v>7.16</v>
      </c>
      <c r="DZ31" s="13">
        <v>1</v>
      </c>
      <c r="EA31" s="18">
        <v>308</v>
      </c>
      <c r="EB31" s="18">
        <v>6.5</v>
      </c>
      <c r="EC31" s="18">
        <v>4.5</v>
      </c>
      <c r="ED31" s="18">
        <v>2.1</v>
      </c>
      <c r="EE31" s="18">
        <v>32.3</v>
      </c>
      <c r="EF31" s="18">
        <v>62</v>
      </c>
      <c r="EG31" s="18">
        <v>4</v>
      </c>
      <c r="EH31" s="18">
        <v>3.7</v>
      </c>
      <c r="EI31" s="18">
        <v>0.24</v>
      </c>
      <c r="EJ31" s="18">
        <v>14.1</v>
      </c>
      <c r="EK31" s="18">
        <v>50.6</v>
      </c>
      <c r="EL31" s="18">
        <v>44.5</v>
      </c>
      <c r="EM31" s="18">
        <v>100</v>
      </c>
      <c r="EN31" s="18">
        <v>29</v>
      </c>
      <c r="EO31" s="18">
        <v>288</v>
      </c>
      <c r="EP31" s="18">
        <v>0.3</v>
      </c>
      <c r="EQ31" s="18">
        <v>0.02</v>
      </c>
      <c r="ER31" s="18">
        <v>1.7</v>
      </c>
      <c r="ES31" s="18">
        <v>0.11</v>
      </c>
      <c r="ET31" s="18">
        <v>11.7</v>
      </c>
      <c r="EU31" s="18">
        <v>24.6</v>
      </c>
      <c r="EV31" s="18">
        <v>10</v>
      </c>
      <c r="EW31" s="18">
        <v>0.31</v>
      </c>
      <c r="EX31" s="18">
        <v>128</v>
      </c>
      <c r="EY31" s="18">
        <v>17</v>
      </c>
      <c r="EZ31" s="18">
        <v>62</v>
      </c>
      <c r="FA31" s="18">
        <v>8.6</v>
      </c>
      <c r="FB31" s="18">
        <v>3.31</v>
      </c>
      <c r="FC31" s="18">
        <v>1.39</v>
      </c>
      <c r="FD31" s="18">
        <v>5.29</v>
      </c>
      <c r="FE31" s="18">
        <v>1.29</v>
      </c>
      <c r="FF31" s="18">
        <v>0.295555555555556</v>
      </c>
      <c r="FG31" s="18">
        <v>45</v>
      </c>
      <c r="FH31" s="18">
        <v>1.16</v>
      </c>
      <c r="FI31" s="18">
        <v>12</v>
      </c>
      <c r="FJ31" s="18">
        <v>14</v>
      </c>
      <c r="FK31" s="18">
        <v>1.33</v>
      </c>
      <c r="FL31" s="18">
        <v>5</v>
      </c>
      <c r="FM31" s="18">
        <v>51</v>
      </c>
      <c r="FN31" s="18">
        <v>327</v>
      </c>
      <c r="FO31" s="18">
        <v>1.17</v>
      </c>
    </row>
    <row r="32" spans="1:171">
      <c r="A32" s="12">
        <v>42</v>
      </c>
      <c r="B32" s="13">
        <v>1</v>
      </c>
      <c r="C32" s="13">
        <v>33</v>
      </c>
      <c r="D32" s="13">
        <v>2</v>
      </c>
      <c r="E32" s="13">
        <v>1</v>
      </c>
      <c r="F32" s="13">
        <v>0</v>
      </c>
      <c r="G32" s="13">
        <v>0</v>
      </c>
      <c r="H32" s="13">
        <v>0</v>
      </c>
      <c r="I32" s="17">
        <v>128</v>
      </c>
      <c r="J32" s="17">
        <v>90</v>
      </c>
      <c r="K32" s="13">
        <v>163</v>
      </c>
      <c r="L32" s="13">
        <v>65.3</v>
      </c>
      <c r="M32" s="16">
        <f t="shared" si="4"/>
        <v>24.5775151492341</v>
      </c>
      <c r="N32" s="13">
        <v>4.5</v>
      </c>
      <c r="O32" s="13">
        <v>42.4</v>
      </c>
      <c r="P32" s="13">
        <v>4.9</v>
      </c>
      <c r="Q32" s="13">
        <v>0.22</v>
      </c>
      <c r="R32" s="13">
        <v>12.9</v>
      </c>
      <c r="S32" s="13">
        <v>42.1</v>
      </c>
      <c r="T32" s="13">
        <v>4.5</v>
      </c>
      <c r="U32" s="13">
        <v>40.6</v>
      </c>
      <c r="V32" s="13">
        <v>29.9</v>
      </c>
      <c r="W32" s="13">
        <v>1.4</v>
      </c>
      <c r="X32" s="13">
        <v>90</v>
      </c>
      <c r="Y32" s="13">
        <v>30</v>
      </c>
      <c r="Z32" s="13">
        <v>328</v>
      </c>
      <c r="AA32" s="13">
        <v>0.4</v>
      </c>
      <c r="AB32" s="13">
        <v>0.02</v>
      </c>
      <c r="AC32" s="13">
        <v>6.9</v>
      </c>
      <c r="AD32" s="13">
        <v>0.31</v>
      </c>
      <c r="AE32" s="13">
        <v>14.8</v>
      </c>
      <c r="AF32" s="13">
        <v>324</v>
      </c>
      <c r="AG32" s="13">
        <v>12.1</v>
      </c>
      <c r="AH32" s="13">
        <v>0.39</v>
      </c>
      <c r="AI32" s="13">
        <v>57.9</v>
      </c>
      <c r="AJ32" s="13">
        <v>2.6</v>
      </c>
      <c r="AK32" s="13">
        <v>133</v>
      </c>
      <c r="AL32" s="13">
        <v>261</v>
      </c>
      <c r="AM32" s="13">
        <v>19</v>
      </c>
      <c r="AN32" s="13">
        <v>3.6</v>
      </c>
      <c r="AO32" s="13">
        <v>12.7</v>
      </c>
      <c r="AP32" s="13">
        <v>74</v>
      </c>
      <c r="AQ32" s="13">
        <v>16.3</v>
      </c>
      <c r="AR32" s="13">
        <v>3.03</v>
      </c>
      <c r="AS32" s="17">
        <v>1.55</v>
      </c>
      <c r="AT32" s="13">
        <v>4.92</v>
      </c>
      <c r="AU32" s="17">
        <v>0.75</v>
      </c>
      <c r="AV32" s="17">
        <v>3.86</v>
      </c>
      <c r="AW32" s="13">
        <v>14.91</v>
      </c>
      <c r="AX32" s="16">
        <f t="shared" si="1"/>
        <v>2.55789333333333</v>
      </c>
      <c r="AY32" s="13">
        <v>49.1</v>
      </c>
      <c r="AZ32" s="13">
        <v>1.31</v>
      </c>
      <c r="BA32" s="13">
        <v>1.7</v>
      </c>
      <c r="BB32" s="13">
        <v>58</v>
      </c>
      <c r="BC32" s="13">
        <v>7.4</v>
      </c>
      <c r="BD32" s="13">
        <v>12.6</v>
      </c>
      <c r="BE32" s="18">
        <v>5.29</v>
      </c>
      <c r="BF32" s="21">
        <v>0</v>
      </c>
      <c r="BG32" s="13">
        <v>0.33</v>
      </c>
      <c r="BH32" s="13">
        <v>0</v>
      </c>
      <c r="BI32" s="12">
        <v>5.8</v>
      </c>
      <c r="BJ32" s="12">
        <v>17</v>
      </c>
      <c r="BK32" s="12">
        <v>11.5</v>
      </c>
      <c r="BL32" s="12">
        <v>82</v>
      </c>
      <c r="BM32" s="12">
        <v>17.3</v>
      </c>
      <c r="BN32" s="12">
        <v>2.94</v>
      </c>
      <c r="BO32" s="12">
        <v>1.44</v>
      </c>
      <c r="BP32" s="12">
        <v>4.9</v>
      </c>
      <c r="BQ32" s="12">
        <v>1.14</v>
      </c>
      <c r="BR32" s="12">
        <f t="shared" si="2"/>
        <v>2.50013333333333</v>
      </c>
      <c r="BS32" s="12">
        <v>46.3</v>
      </c>
      <c r="BT32" s="12">
        <v>1.93</v>
      </c>
      <c r="BU32" s="12">
        <v>11</v>
      </c>
      <c r="BV32" s="12">
        <v>10</v>
      </c>
      <c r="BW32" s="12">
        <v>314</v>
      </c>
      <c r="BX32" s="12">
        <v>62</v>
      </c>
      <c r="BY32" s="12">
        <v>11.03</v>
      </c>
      <c r="BZ32" s="12">
        <v>5.1</v>
      </c>
      <c r="CA32" s="12">
        <v>0.91</v>
      </c>
      <c r="CB32" s="13">
        <v>26.76</v>
      </c>
      <c r="CC32" s="13">
        <v>1</v>
      </c>
      <c r="CD32" s="13">
        <v>33.33</v>
      </c>
      <c r="CE32" s="13">
        <v>1</v>
      </c>
      <c r="CF32" s="18">
        <v>4.7</v>
      </c>
      <c r="CG32" s="18">
        <v>39.7</v>
      </c>
      <c r="CH32" s="18">
        <v>5.3</v>
      </c>
      <c r="CI32" s="18">
        <v>0.25</v>
      </c>
      <c r="CJ32" s="18">
        <v>12</v>
      </c>
      <c r="CK32" s="18">
        <v>41.6</v>
      </c>
      <c r="CL32" s="18">
        <v>4.7</v>
      </c>
      <c r="CM32" s="18">
        <v>44.1</v>
      </c>
      <c r="CN32" s="18">
        <v>25.9</v>
      </c>
      <c r="CO32" s="18">
        <v>1.2</v>
      </c>
      <c r="CP32" s="18">
        <v>93</v>
      </c>
      <c r="CQ32" s="18">
        <v>31</v>
      </c>
      <c r="CR32" s="18">
        <v>331</v>
      </c>
      <c r="CS32" s="18">
        <v>0.8</v>
      </c>
      <c r="CT32" s="18">
        <v>0.04</v>
      </c>
      <c r="CU32" s="18">
        <v>4.6</v>
      </c>
      <c r="CV32" s="18">
        <v>0.22</v>
      </c>
      <c r="CW32" s="18">
        <v>13.4</v>
      </c>
      <c r="CX32" s="18">
        <v>298</v>
      </c>
      <c r="CY32" s="18">
        <v>11.8</v>
      </c>
      <c r="CZ32" s="18">
        <v>0.35</v>
      </c>
      <c r="DA32" s="18">
        <v>63.4</v>
      </c>
      <c r="DB32" s="18">
        <v>3</v>
      </c>
      <c r="DC32" s="18">
        <v>146</v>
      </c>
      <c r="DD32" s="18">
        <v>5.3</v>
      </c>
      <c r="DE32" s="18">
        <v>21</v>
      </c>
      <c r="DF32" s="18">
        <v>14.7</v>
      </c>
      <c r="DG32" s="18">
        <v>92</v>
      </c>
      <c r="DH32" s="18">
        <v>20</v>
      </c>
      <c r="DI32" s="18">
        <v>3.52</v>
      </c>
      <c r="DJ32" s="18">
        <v>1.53</v>
      </c>
      <c r="DK32" s="18">
        <v>5.46</v>
      </c>
      <c r="DL32" s="18">
        <v>0.91</v>
      </c>
      <c r="DM32" s="18">
        <f t="shared" si="3"/>
        <v>2.66943111111111</v>
      </c>
      <c r="DN32" s="18">
        <v>50</v>
      </c>
      <c r="DO32" s="18">
        <v>1.35</v>
      </c>
      <c r="DP32" s="18">
        <v>11</v>
      </c>
      <c r="DQ32" s="18">
        <v>16</v>
      </c>
      <c r="DR32" s="18">
        <v>310</v>
      </c>
      <c r="DS32" s="18">
        <v>61</v>
      </c>
      <c r="DT32" s="18">
        <v>11.87</v>
      </c>
      <c r="DU32" s="18">
        <v>5.06</v>
      </c>
      <c r="DV32" s="18">
        <v>1.46</v>
      </c>
      <c r="DW32" s="13">
        <v>10.62</v>
      </c>
      <c r="DX32" s="13">
        <v>1</v>
      </c>
      <c r="DY32" s="13">
        <v>34.4</v>
      </c>
      <c r="DZ32" s="13">
        <v>1</v>
      </c>
      <c r="EA32" s="18">
        <v>287</v>
      </c>
      <c r="EB32" s="18">
        <v>4</v>
      </c>
      <c r="EC32" s="18">
        <v>4.5</v>
      </c>
      <c r="ED32" s="18">
        <v>1.1</v>
      </c>
      <c r="EE32" s="18">
        <v>27.7</v>
      </c>
      <c r="EF32" s="18">
        <v>60.4</v>
      </c>
      <c r="EG32" s="18">
        <v>2.4</v>
      </c>
      <c r="EH32" s="18">
        <v>8.8</v>
      </c>
      <c r="EI32" s="18">
        <v>0.35</v>
      </c>
      <c r="EJ32" s="18">
        <v>11.9</v>
      </c>
      <c r="EK32" s="18">
        <v>40.8</v>
      </c>
      <c r="EL32" s="18">
        <v>41.7</v>
      </c>
      <c r="EM32" s="18">
        <v>94</v>
      </c>
      <c r="EN32" s="18">
        <v>31</v>
      </c>
      <c r="EO32" s="18">
        <v>331</v>
      </c>
      <c r="EP32" s="18">
        <v>0.8</v>
      </c>
      <c r="EQ32" s="18">
        <v>0.03</v>
      </c>
      <c r="ER32" s="18">
        <v>2.3</v>
      </c>
      <c r="ES32" s="18">
        <v>0.09</v>
      </c>
      <c r="ET32" s="18">
        <v>13.9</v>
      </c>
      <c r="EU32" s="18">
        <v>37.4</v>
      </c>
      <c r="EV32" s="18">
        <v>11.4</v>
      </c>
      <c r="EW32" s="18">
        <v>0.33</v>
      </c>
      <c r="EX32" s="18">
        <v>138</v>
      </c>
      <c r="EY32" s="18">
        <v>23</v>
      </c>
      <c r="EZ32" s="18">
        <v>96</v>
      </c>
      <c r="FA32" s="18">
        <v>15.8</v>
      </c>
      <c r="FB32" s="18">
        <v>2.87</v>
      </c>
      <c r="FC32" s="18">
        <v>1.36</v>
      </c>
      <c r="FD32" s="18">
        <v>4.62</v>
      </c>
      <c r="FE32" s="18">
        <v>0.85</v>
      </c>
      <c r="FF32" s="18">
        <v>0.99552</v>
      </c>
      <c r="FG32" s="18">
        <v>48.4</v>
      </c>
      <c r="FH32" s="18">
        <v>32.21</v>
      </c>
      <c r="FI32" s="18">
        <v>15</v>
      </c>
      <c r="FJ32" s="18">
        <v>19</v>
      </c>
      <c r="FK32" s="18">
        <v>4.88</v>
      </c>
      <c r="FL32" s="18">
        <v>4.59</v>
      </c>
      <c r="FM32" s="18">
        <v>70</v>
      </c>
      <c r="FN32" s="18">
        <v>317</v>
      </c>
      <c r="FO32" s="18">
        <v>1.27</v>
      </c>
    </row>
    <row r="33" spans="1:171">
      <c r="A33" s="12">
        <v>43</v>
      </c>
      <c r="B33" s="13">
        <v>1</v>
      </c>
      <c r="C33" s="13">
        <v>52</v>
      </c>
      <c r="D33" s="13">
        <v>2</v>
      </c>
      <c r="E33" s="13">
        <v>0</v>
      </c>
      <c r="F33" s="13">
        <v>0</v>
      </c>
      <c r="G33" s="13">
        <v>1</v>
      </c>
      <c r="H33" s="13">
        <v>0</v>
      </c>
      <c r="I33" s="17">
        <v>116</v>
      </c>
      <c r="J33" s="17">
        <v>76</v>
      </c>
      <c r="K33" s="13">
        <v>154</v>
      </c>
      <c r="L33" s="13">
        <v>55</v>
      </c>
      <c r="M33" s="16">
        <f t="shared" si="4"/>
        <v>23.191094619666</v>
      </c>
      <c r="N33" s="13">
        <v>7.2</v>
      </c>
      <c r="O33" s="13">
        <v>30.2</v>
      </c>
      <c r="P33" s="13">
        <v>7.8</v>
      </c>
      <c r="Q33" s="13">
        <v>0.56</v>
      </c>
      <c r="R33" s="13">
        <v>13</v>
      </c>
      <c r="S33" s="13">
        <v>42.5</v>
      </c>
      <c r="T33" s="13">
        <v>5.1</v>
      </c>
      <c r="U33" s="13">
        <v>45.4</v>
      </c>
      <c r="V33" s="13">
        <v>33.7</v>
      </c>
      <c r="W33" s="13">
        <v>2.4</v>
      </c>
      <c r="X33" s="13">
        <v>90</v>
      </c>
      <c r="Y33" s="13">
        <v>30</v>
      </c>
      <c r="Z33" s="13">
        <v>339</v>
      </c>
      <c r="AA33" s="13">
        <v>0.8</v>
      </c>
      <c r="AB33" s="13">
        <v>0.06</v>
      </c>
      <c r="AC33" s="13">
        <v>3.6</v>
      </c>
      <c r="AD33" s="13">
        <v>0.26</v>
      </c>
      <c r="AE33" s="13">
        <v>12.5</v>
      </c>
      <c r="AF33" s="13">
        <v>307</v>
      </c>
      <c r="AG33" s="13">
        <v>10.7</v>
      </c>
      <c r="AH33" s="13">
        <v>0.33</v>
      </c>
      <c r="AI33" s="13">
        <v>54.1</v>
      </c>
      <c r="AJ33" s="13">
        <v>3.9</v>
      </c>
      <c r="AK33" s="13">
        <v>154</v>
      </c>
      <c r="AL33" s="13">
        <v>403</v>
      </c>
      <c r="AM33" s="13">
        <v>22</v>
      </c>
      <c r="AN33" s="13">
        <v>2.9</v>
      </c>
      <c r="AO33" s="13">
        <v>12.5</v>
      </c>
      <c r="AP33" s="13">
        <v>79</v>
      </c>
      <c r="AQ33" s="13">
        <v>15.4</v>
      </c>
      <c r="AR33" s="13">
        <v>3.85</v>
      </c>
      <c r="AS33" s="17">
        <v>1.47</v>
      </c>
      <c r="AT33" s="13">
        <v>5.78</v>
      </c>
      <c r="AU33" s="17">
        <v>1.01</v>
      </c>
      <c r="AV33" s="17">
        <v>3</v>
      </c>
      <c r="AW33" s="13">
        <v>8.48</v>
      </c>
      <c r="AX33" s="16">
        <f t="shared" si="1"/>
        <v>1.13066666666667</v>
      </c>
      <c r="AY33" s="13">
        <v>55</v>
      </c>
      <c r="AZ33" s="13">
        <v>0.57</v>
      </c>
      <c r="BA33" s="13">
        <v>0.95</v>
      </c>
      <c r="BB33" s="13">
        <v>57</v>
      </c>
      <c r="BC33" s="13">
        <v>35.3</v>
      </c>
      <c r="BD33" s="13">
        <v>33.4</v>
      </c>
      <c r="BE33" s="18">
        <v>5.72</v>
      </c>
      <c r="BF33" s="21">
        <v>0</v>
      </c>
      <c r="BG33" s="13">
        <v>0.26</v>
      </c>
      <c r="BH33" s="13">
        <v>0</v>
      </c>
      <c r="BI33" s="12">
        <v>3.3</v>
      </c>
      <c r="BJ33" s="12">
        <v>17</v>
      </c>
      <c r="BK33" s="12">
        <v>9.5</v>
      </c>
      <c r="BL33" s="12">
        <v>72</v>
      </c>
      <c r="BM33" s="12">
        <v>12.8</v>
      </c>
      <c r="BN33" s="12">
        <v>3.66</v>
      </c>
      <c r="BO33" s="12">
        <v>1.49</v>
      </c>
      <c r="BP33" s="12">
        <v>5.75</v>
      </c>
      <c r="BQ33" s="12">
        <v>1.32</v>
      </c>
      <c r="BR33" s="12">
        <f t="shared" si="2"/>
        <v>1.34298666666667</v>
      </c>
      <c r="BS33" s="12">
        <v>52</v>
      </c>
      <c r="BT33" s="12">
        <v>0.88</v>
      </c>
      <c r="BU33" s="12">
        <v>20</v>
      </c>
      <c r="BV33" s="12">
        <v>20</v>
      </c>
      <c r="BW33" s="12">
        <v>351</v>
      </c>
      <c r="BX33" s="12">
        <v>53</v>
      </c>
      <c r="BY33" s="12">
        <v>5.96</v>
      </c>
      <c r="BZ33" s="12">
        <v>5.07</v>
      </c>
      <c r="CA33" s="12">
        <v>1</v>
      </c>
      <c r="CB33" s="13">
        <v>29.23</v>
      </c>
      <c r="CC33" s="13">
        <v>1</v>
      </c>
      <c r="CD33" s="13">
        <v>27.87</v>
      </c>
      <c r="CE33" s="13">
        <v>1</v>
      </c>
      <c r="CF33" s="18">
        <v>8.1</v>
      </c>
      <c r="CG33" s="18">
        <v>26.7</v>
      </c>
      <c r="CH33" s="18">
        <v>7.9</v>
      </c>
      <c r="CI33" s="18">
        <v>0.64</v>
      </c>
      <c r="CJ33" s="18">
        <v>13</v>
      </c>
      <c r="CK33" s="18">
        <v>44.4</v>
      </c>
      <c r="CL33" s="18">
        <v>5</v>
      </c>
      <c r="CM33" s="18">
        <v>46.3</v>
      </c>
      <c r="CN33" s="18">
        <v>25.6</v>
      </c>
      <c r="CO33" s="18">
        <v>2.1</v>
      </c>
      <c r="CP33" s="18">
        <v>93</v>
      </c>
      <c r="CQ33" s="18">
        <v>30</v>
      </c>
      <c r="CR33" s="18">
        <v>324</v>
      </c>
      <c r="CS33" s="18">
        <v>1.5</v>
      </c>
      <c r="CT33" s="18">
        <v>0.12</v>
      </c>
      <c r="CU33" s="18">
        <v>5.7</v>
      </c>
      <c r="CV33" s="18">
        <v>0.46</v>
      </c>
      <c r="CW33" s="18">
        <v>12.8</v>
      </c>
      <c r="CX33" s="18">
        <v>332</v>
      </c>
      <c r="CY33" s="18">
        <v>10.3</v>
      </c>
      <c r="CZ33" s="18">
        <v>0.34</v>
      </c>
      <c r="DA33" s="18">
        <v>59.3</v>
      </c>
      <c r="DB33" s="18">
        <v>4.8</v>
      </c>
      <c r="DC33" s="18">
        <v>150</v>
      </c>
      <c r="DD33" s="18">
        <v>3.2</v>
      </c>
      <c r="DE33" s="18">
        <v>23</v>
      </c>
      <c r="DF33" s="18">
        <v>9.4</v>
      </c>
      <c r="DG33" s="18">
        <v>81</v>
      </c>
      <c r="DH33" s="18">
        <v>12.6</v>
      </c>
      <c r="DI33" s="18">
        <v>3.33</v>
      </c>
      <c r="DJ33" s="18">
        <v>1.37</v>
      </c>
      <c r="DK33" s="18">
        <v>5.24</v>
      </c>
      <c r="DL33" s="18">
        <v>1.19</v>
      </c>
      <c r="DM33" s="18">
        <f t="shared" si="3"/>
        <v>2.41422222222222</v>
      </c>
      <c r="DN33" s="18">
        <v>50.7</v>
      </c>
      <c r="DO33" s="18">
        <v>0.88</v>
      </c>
      <c r="DP33" s="18">
        <v>48</v>
      </c>
      <c r="DQ33" s="18">
        <v>24</v>
      </c>
      <c r="DR33" s="18">
        <v>413</v>
      </c>
      <c r="DS33" s="18">
        <v>61</v>
      </c>
      <c r="DT33" s="18">
        <v>11.2</v>
      </c>
      <c r="DU33" s="18">
        <v>4.85</v>
      </c>
      <c r="DV33" s="18">
        <v>0.5</v>
      </c>
      <c r="DW33" s="13">
        <v>13.28</v>
      </c>
      <c r="DX33" s="13">
        <v>1</v>
      </c>
      <c r="DY33" s="13">
        <v>43.55</v>
      </c>
      <c r="DZ33" s="13">
        <v>1</v>
      </c>
      <c r="EA33" s="18">
        <v>301</v>
      </c>
      <c r="EB33" s="18">
        <v>8.5</v>
      </c>
      <c r="EC33" s="18">
        <v>4.9</v>
      </c>
      <c r="ED33" s="18">
        <v>2.1</v>
      </c>
      <c r="EE33" s="18">
        <v>25.1</v>
      </c>
      <c r="EF33" s="18">
        <v>61.4</v>
      </c>
      <c r="EG33" s="18">
        <v>5.2</v>
      </c>
      <c r="EH33" s="18">
        <v>7.1</v>
      </c>
      <c r="EI33" s="18">
        <v>0.6</v>
      </c>
      <c r="EJ33" s="18">
        <v>13</v>
      </c>
      <c r="EK33" s="18">
        <v>43.8</v>
      </c>
      <c r="EL33" s="18">
        <v>45.4</v>
      </c>
      <c r="EM33" s="18">
        <v>93</v>
      </c>
      <c r="EN33" s="18">
        <v>30</v>
      </c>
      <c r="EO33" s="18">
        <v>322</v>
      </c>
      <c r="EP33" s="18">
        <v>0.9</v>
      </c>
      <c r="EQ33" s="18">
        <v>0.08</v>
      </c>
      <c r="ER33" s="18">
        <v>5.5</v>
      </c>
      <c r="ES33" s="18">
        <v>0.47</v>
      </c>
      <c r="ET33" s="18">
        <v>13.2</v>
      </c>
      <c r="EU33" s="18">
        <v>32.1</v>
      </c>
      <c r="EV33" s="18">
        <v>11</v>
      </c>
      <c r="EW33" s="18">
        <v>0.33</v>
      </c>
      <c r="EX33" s="18">
        <v>146</v>
      </c>
      <c r="EY33" s="18">
        <v>20</v>
      </c>
      <c r="EZ33" s="18">
        <v>81</v>
      </c>
      <c r="FA33" s="18">
        <v>9.9</v>
      </c>
      <c r="FB33" s="18">
        <v>3.67</v>
      </c>
      <c r="FC33" s="18">
        <v>1.3</v>
      </c>
      <c r="FD33" s="18">
        <v>5.65</v>
      </c>
      <c r="FE33" s="18">
        <v>1.5</v>
      </c>
      <c r="FF33" s="18">
        <v>1.36708</v>
      </c>
      <c r="FG33" s="18">
        <v>49.1</v>
      </c>
      <c r="FH33" s="18">
        <v>1.36</v>
      </c>
      <c r="FI33" s="18">
        <v>31</v>
      </c>
      <c r="FJ33" s="18">
        <v>23</v>
      </c>
      <c r="FK33" s="18">
        <v>4.29</v>
      </c>
      <c r="FL33" s="18">
        <v>7.17</v>
      </c>
      <c r="FM33" s="18">
        <v>60</v>
      </c>
      <c r="FN33" s="18">
        <v>391</v>
      </c>
      <c r="FO33" s="18">
        <v>0.74</v>
      </c>
    </row>
    <row r="34" spans="1:171">
      <c r="A34" s="12">
        <v>44</v>
      </c>
      <c r="B34" s="13">
        <v>1</v>
      </c>
      <c r="C34" s="13">
        <v>56</v>
      </c>
      <c r="D34" s="13">
        <v>2</v>
      </c>
      <c r="E34" s="13">
        <v>0</v>
      </c>
      <c r="F34" s="13">
        <v>0</v>
      </c>
      <c r="G34" s="13">
        <v>0</v>
      </c>
      <c r="H34" s="13">
        <v>0</v>
      </c>
      <c r="I34" s="13">
        <v>119</v>
      </c>
      <c r="J34" s="13">
        <v>58</v>
      </c>
      <c r="K34" s="13">
        <v>157</v>
      </c>
      <c r="L34" s="13">
        <v>51.5</v>
      </c>
      <c r="M34" s="16">
        <f t="shared" si="4"/>
        <v>20.8933425291087</v>
      </c>
      <c r="N34" s="13">
        <v>4.3</v>
      </c>
      <c r="O34" s="13">
        <v>36.2</v>
      </c>
      <c r="P34" s="13">
        <v>6.3</v>
      </c>
      <c r="Q34" s="13">
        <v>0.27</v>
      </c>
      <c r="R34" s="13">
        <v>13.1</v>
      </c>
      <c r="S34" s="13">
        <v>45.5</v>
      </c>
      <c r="T34" s="13">
        <v>4.3</v>
      </c>
      <c r="U34" s="13">
        <v>41.2</v>
      </c>
      <c r="V34" s="13">
        <v>52.5</v>
      </c>
      <c r="W34" s="13">
        <v>2.2</v>
      </c>
      <c r="X34" s="13">
        <v>97</v>
      </c>
      <c r="Y34" s="13">
        <v>32</v>
      </c>
      <c r="Z34" s="13">
        <v>335</v>
      </c>
      <c r="AA34" s="13">
        <v>0.7</v>
      </c>
      <c r="AB34" s="13">
        <v>0.03</v>
      </c>
      <c r="AC34" s="13">
        <v>1.9</v>
      </c>
      <c r="AD34" s="13">
        <v>0.08</v>
      </c>
      <c r="AE34" s="13">
        <v>13.5</v>
      </c>
      <c r="AF34" s="13">
        <v>271</v>
      </c>
      <c r="AG34" s="13">
        <v>11.4</v>
      </c>
      <c r="AH34" s="13">
        <v>0.31</v>
      </c>
      <c r="AI34" s="13">
        <v>38.6</v>
      </c>
      <c r="AJ34" s="13">
        <v>1.7</v>
      </c>
      <c r="AK34" s="13">
        <v>138</v>
      </c>
      <c r="AL34" s="13">
        <v>278</v>
      </c>
      <c r="AM34" s="13">
        <v>12</v>
      </c>
      <c r="AN34" s="13">
        <v>2.9</v>
      </c>
      <c r="AO34" s="13">
        <v>13.4</v>
      </c>
      <c r="AP34" s="13">
        <v>73</v>
      </c>
      <c r="AQ34" s="13">
        <v>16.3</v>
      </c>
      <c r="AR34" s="13">
        <v>2.9</v>
      </c>
      <c r="AS34" s="13">
        <v>1.53</v>
      </c>
      <c r="AT34" s="13">
        <v>4.88</v>
      </c>
      <c r="AU34" s="13">
        <v>0.99</v>
      </c>
      <c r="AV34" s="13">
        <v>4.22</v>
      </c>
      <c r="AW34" s="13">
        <v>9.04</v>
      </c>
      <c r="AX34" s="16">
        <f t="shared" ref="AX34:AX65" si="5">AV34*AW34/22.5</f>
        <v>1.69550222222222</v>
      </c>
      <c r="AY34" s="13">
        <v>49.7</v>
      </c>
      <c r="AZ34" s="13">
        <v>0</v>
      </c>
      <c r="BA34" s="13">
        <v>1.17</v>
      </c>
      <c r="BB34" s="13">
        <v>57</v>
      </c>
      <c r="BC34" s="13">
        <v>16.5</v>
      </c>
      <c r="BD34" s="13">
        <v>19.3</v>
      </c>
      <c r="BE34" s="18">
        <v>6.21</v>
      </c>
      <c r="BF34" s="21">
        <v>0</v>
      </c>
      <c r="BG34" s="13">
        <v>0.34</v>
      </c>
      <c r="BH34" s="13">
        <v>0</v>
      </c>
      <c r="BI34" s="12">
        <v>3.7</v>
      </c>
      <c r="BJ34" s="12">
        <v>10</v>
      </c>
      <c r="BK34" s="12">
        <v>10.9</v>
      </c>
      <c r="BL34" s="12">
        <v>61</v>
      </c>
      <c r="BM34" s="12">
        <v>14.6</v>
      </c>
      <c r="BN34" s="12">
        <v>2.92</v>
      </c>
      <c r="BO34" s="12">
        <v>1.32</v>
      </c>
      <c r="BP34" s="12">
        <v>4.63</v>
      </c>
      <c r="BQ34" s="12">
        <v>0.85</v>
      </c>
      <c r="BR34" s="12">
        <f t="shared" ref="BR34:BR65" si="6">BY34*BZ34/22.5</f>
        <v>0.798</v>
      </c>
      <c r="BS34" s="12">
        <v>45</v>
      </c>
      <c r="BT34" s="12">
        <v>0.34</v>
      </c>
      <c r="BU34" s="12">
        <v>15</v>
      </c>
      <c r="BV34" s="12">
        <v>18</v>
      </c>
      <c r="BW34" s="12">
        <v>265</v>
      </c>
      <c r="BX34" s="12">
        <v>53</v>
      </c>
      <c r="BY34" s="12">
        <v>3.78</v>
      </c>
      <c r="BZ34" s="12">
        <v>4.75</v>
      </c>
      <c r="CA34" s="12">
        <v>1.2</v>
      </c>
      <c r="CB34" s="13">
        <v>16.23</v>
      </c>
      <c r="CC34" s="13">
        <v>1</v>
      </c>
      <c r="CD34" s="13">
        <v>15.84</v>
      </c>
      <c r="CE34" s="13">
        <v>1</v>
      </c>
      <c r="CF34" s="18">
        <v>4.4</v>
      </c>
      <c r="CG34" s="18">
        <v>31.2</v>
      </c>
      <c r="CH34" s="18">
        <v>5.4</v>
      </c>
      <c r="CI34" s="18">
        <v>0.24</v>
      </c>
      <c r="CJ34" s="18">
        <v>11.9</v>
      </c>
      <c r="CK34" s="18">
        <v>43.5</v>
      </c>
      <c r="CL34" s="18">
        <v>4.4</v>
      </c>
      <c r="CM34" s="18">
        <v>43.2</v>
      </c>
      <c r="CN34" s="18">
        <v>55.8</v>
      </c>
      <c r="CO34" s="18">
        <v>2.5</v>
      </c>
      <c r="CP34" s="18">
        <v>99</v>
      </c>
      <c r="CQ34" s="18">
        <v>33</v>
      </c>
      <c r="CR34" s="18">
        <v>331</v>
      </c>
      <c r="CS34" s="18">
        <v>1.1</v>
      </c>
      <c r="CT34" s="18">
        <v>0.05</v>
      </c>
      <c r="CU34" s="18">
        <v>1.6</v>
      </c>
      <c r="CV34" s="18">
        <v>0.07</v>
      </c>
      <c r="CW34" s="18">
        <v>12.4</v>
      </c>
      <c r="CX34" s="18">
        <v>311</v>
      </c>
      <c r="CY34" s="18">
        <v>10.8</v>
      </c>
      <c r="CZ34" s="18">
        <v>0.34</v>
      </c>
      <c r="DA34" s="18">
        <v>36.1</v>
      </c>
      <c r="DB34" s="18">
        <v>1.6</v>
      </c>
      <c r="DC34" s="18">
        <v>143</v>
      </c>
      <c r="DD34" s="18">
        <v>4.8</v>
      </c>
      <c r="DE34" s="18">
        <v>11</v>
      </c>
      <c r="DF34" s="18">
        <v>14.8</v>
      </c>
      <c r="DG34" s="18">
        <v>58</v>
      </c>
      <c r="DH34" s="18">
        <v>19.6</v>
      </c>
      <c r="DI34" s="18">
        <v>2.96</v>
      </c>
      <c r="DJ34" s="18">
        <v>1.43</v>
      </c>
      <c r="DK34" s="18">
        <v>4.78</v>
      </c>
      <c r="DL34" s="18">
        <v>0.86</v>
      </c>
      <c r="DM34" s="18">
        <f t="shared" ref="DM34:DM65" si="7">DU34*DT34/22.5</f>
        <v>1.31028444444444</v>
      </c>
      <c r="DN34" s="18">
        <v>46.5</v>
      </c>
      <c r="DO34" s="18">
        <v>0.79</v>
      </c>
      <c r="DP34" s="18">
        <v>11</v>
      </c>
      <c r="DQ34" s="18">
        <v>16</v>
      </c>
      <c r="DR34" s="18">
        <v>356</v>
      </c>
      <c r="DS34" s="18">
        <v>59</v>
      </c>
      <c r="DT34" s="18">
        <v>5.98</v>
      </c>
      <c r="DU34" s="18">
        <v>4.93</v>
      </c>
      <c r="DV34" s="18">
        <v>1.46</v>
      </c>
      <c r="DW34" s="13">
        <v>6.39</v>
      </c>
      <c r="DX34" s="13">
        <v>0</v>
      </c>
      <c r="DY34" s="13">
        <v>7.22</v>
      </c>
      <c r="DZ34" s="13">
        <v>1</v>
      </c>
      <c r="EA34" s="18">
        <v>218</v>
      </c>
      <c r="EB34" s="18">
        <v>3.5</v>
      </c>
      <c r="EC34" s="18">
        <v>3.7</v>
      </c>
      <c r="ED34" s="18">
        <v>1.6</v>
      </c>
      <c r="EE34" s="18">
        <v>45.9</v>
      </c>
      <c r="EF34" s="18">
        <v>42.5</v>
      </c>
      <c r="EG34" s="18">
        <v>1.5</v>
      </c>
      <c r="EH34" s="18">
        <v>8.5</v>
      </c>
      <c r="EI34" s="18">
        <v>0.3</v>
      </c>
      <c r="EJ34" s="18">
        <v>12.3</v>
      </c>
      <c r="EK34" s="18">
        <v>45.8</v>
      </c>
      <c r="EL34" s="18">
        <v>37.7</v>
      </c>
      <c r="EM34" s="18">
        <v>101</v>
      </c>
      <c r="EN34" s="18">
        <v>33</v>
      </c>
      <c r="EO34" s="18">
        <v>326</v>
      </c>
      <c r="EP34" s="18">
        <v>0.8</v>
      </c>
      <c r="EQ34" s="18">
        <v>0.03</v>
      </c>
      <c r="ER34" s="18">
        <v>2.3</v>
      </c>
      <c r="ES34" s="18">
        <v>0.08</v>
      </c>
      <c r="ET34" s="18">
        <v>13.2</v>
      </c>
      <c r="EU34" s="18">
        <v>36</v>
      </c>
      <c r="EV34" s="18">
        <v>11.4</v>
      </c>
      <c r="EW34" s="18">
        <v>0.25</v>
      </c>
      <c r="EX34" s="18">
        <v>123</v>
      </c>
      <c r="EY34" s="18">
        <v>9</v>
      </c>
      <c r="EZ34" s="18">
        <v>47</v>
      </c>
      <c r="FA34" s="18">
        <v>6.3</v>
      </c>
      <c r="FB34" s="18">
        <v>2.25</v>
      </c>
      <c r="FC34" s="18">
        <v>1.29</v>
      </c>
      <c r="FD34" s="18">
        <v>3.89</v>
      </c>
      <c r="FE34" s="18">
        <v>0.78</v>
      </c>
      <c r="FF34" s="18">
        <v>0.741666666666667</v>
      </c>
      <c r="FG34" s="18">
        <v>39.6</v>
      </c>
      <c r="FH34" s="18">
        <v>0.67</v>
      </c>
      <c r="FI34" s="18">
        <v>9</v>
      </c>
      <c r="FJ34" s="18">
        <v>16</v>
      </c>
      <c r="FK34" s="18">
        <v>4.45</v>
      </c>
      <c r="FL34" s="18">
        <v>3.75</v>
      </c>
      <c r="FM34" s="18">
        <v>59</v>
      </c>
      <c r="FN34" s="18">
        <v>258</v>
      </c>
      <c r="FO34" s="18">
        <v>1.78</v>
      </c>
    </row>
    <row r="35" spans="1:171">
      <c r="A35" s="12">
        <v>45</v>
      </c>
      <c r="B35" s="13">
        <v>1</v>
      </c>
      <c r="C35" s="13">
        <v>30</v>
      </c>
      <c r="D35" s="13">
        <v>1</v>
      </c>
      <c r="E35" s="13">
        <v>0</v>
      </c>
      <c r="F35" s="13">
        <v>0</v>
      </c>
      <c r="G35" s="13">
        <v>0</v>
      </c>
      <c r="H35" s="13">
        <v>0</v>
      </c>
      <c r="I35" s="17">
        <v>135</v>
      </c>
      <c r="J35" s="17">
        <v>80</v>
      </c>
      <c r="K35" s="13">
        <v>168</v>
      </c>
      <c r="L35" s="13">
        <v>65.1</v>
      </c>
      <c r="M35" s="16">
        <f t="shared" si="4"/>
        <v>23.0654761904762</v>
      </c>
      <c r="N35" s="13">
        <v>7</v>
      </c>
      <c r="O35" s="13">
        <v>33.6</v>
      </c>
      <c r="P35" s="13">
        <v>4.7</v>
      </c>
      <c r="Q35" s="13">
        <v>0.33</v>
      </c>
      <c r="R35" s="13">
        <v>12.7</v>
      </c>
      <c r="S35" s="13">
        <v>40.6</v>
      </c>
      <c r="T35" s="13">
        <v>5.3</v>
      </c>
      <c r="U35" s="13">
        <v>45.7</v>
      </c>
      <c r="V35" s="13">
        <v>36.8</v>
      </c>
      <c r="W35" s="13">
        <v>2.6</v>
      </c>
      <c r="X35" s="13">
        <v>87</v>
      </c>
      <c r="Y35" s="13">
        <v>30</v>
      </c>
      <c r="Z35" s="13">
        <v>339</v>
      </c>
      <c r="AA35" s="13">
        <v>0.4</v>
      </c>
      <c r="AB35" s="13">
        <v>0.03</v>
      </c>
      <c r="AC35" s="13">
        <v>0.9</v>
      </c>
      <c r="AD35" s="13">
        <v>0.06</v>
      </c>
      <c r="AE35" s="13">
        <v>13.1</v>
      </c>
      <c r="AF35" s="13">
        <v>271</v>
      </c>
      <c r="AG35" s="13">
        <v>11</v>
      </c>
      <c r="AH35" s="13">
        <v>0.3</v>
      </c>
      <c r="AI35" s="13">
        <v>57.2</v>
      </c>
      <c r="AJ35" s="13">
        <v>4</v>
      </c>
      <c r="AK35" s="13">
        <v>155</v>
      </c>
      <c r="AL35" s="13">
        <v>434</v>
      </c>
      <c r="AM35" s="13">
        <v>34</v>
      </c>
      <c r="AN35" s="13">
        <v>6.5</v>
      </c>
      <c r="AO35" s="13">
        <v>17.5</v>
      </c>
      <c r="AP35" s="13">
        <v>87</v>
      </c>
      <c r="AQ35" s="13">
        <v>24</v>
      </c>
      <c r="AR35" s="13">
        <v>3.04</v>
      </c>
      <c r="AS35" s="17">
        <v>1.49</v>
      </c>
      <c r="AT35" s="13">
        <v>4.8</v>
      </c>
      <c r="AU35" s="17">
        <v>0.59</v>
      </c>
      <c r="AV35" s="17">
        <v>3.65</v>
      </c>
      <c r="AW35" s="13">
        <v>10.17</v>
      </c>
      <c r="AX35" s="16">
        <f t="shared" si="5"/>
        <v>1.6498</v>
      </c>
      <c r="AY35" s="13">
        <v>55.2</v>
      </c>
      <c r="AZ35" s="13">
        <v>0.8</v>
      </c>
      <c r="BA35" s="13">
        <v>0.84</v>
      </c>
      <c r="BB35" s="13">
        <v>84</v>
      </c>
      <c r="BC35" s="13">
        <v>16.2</v>
      </c>
      <c r="BD35" s="13">
        <v>13.6</v>
      </c>
      <c r="BE35" s="18">
        <v>4.07</v>
      </c>
      <c r="BF35" s="21">
        <v>0</v>
      </c>
      <c r="BG35" s="13">
        <v>0.42</v>
      </c>
      <c r="BH35" s="13">
        <v>0</v>
      </c>
      <c r="BI35" s="12">
        <v>10.1</v>
      </c>
      <c r="BJ35" s="12">
        <v>49</v>
      </c>
      <c r="BK35" s="12">
        <v>13.1</v>
      </c>
      <c r="BL35" s="12">
        <v>69</v>
      </c>
      <c r="BM35" s="12">
        <v>23.2</v>
      </c>
      <c r="BN35" s="12">
        <v>2.38</v>
      </c>
      <c r="BO35" s="12">
        <v>1.27</v>
      </c>
      <c r="BP35" s="12">
        <v>3.91</v>
      </c>
      <c r="BQ35" s="12">
        <v>0.58</v>
      </c>
      <c r="BR35" s="12">
        <f t="shared" si="6"/>
        <v>1.60483555555556</v>
      </c>
      <c r="BS35" s="12">
        <v>45.8</v>
      </c>
      <c r="BT35" s="12">
        <v>15.67</v>
      </c>
      <c r="BU35" s="12">
        <v>22</v>
      </c>
      <c r="BV35" s="12">
        <v>14</v>
      </c>
      <c r="BW35" s="12">
        <v>356</v>
      </c>
      <c r="BX35" s="12">
        <v>65</v>
      </c>
      <c r="BY35" s="12">
        <v>8.06</v>
      </c>
      <c r="BZ35" s="12">
        <v>4.48</v>
      </c>
      <c r="CA35" s="12">
        <v>0.64</v>
      </c>
      <c r="CB35" s="13">
        <v>15.8</v>
      </c>
      <c r="CC35" s="13">
        <v>1</v>
      </c>
      <c r="CD35" s="13">
        <v>21.15</v>
      </c>
      <c r="CE35" s="13">
        <v>1</v>
      </c>
      <c r="CF35" s="18">
        <v>8.9</v>
      </c>
      <c r="CG35" s="18">
        <v>36.1</v>
      </c>
      <c r="CH35" s="18">
        <v>4.3</v>
      </c>
      <c r="CI35" s="18">
        <v>0.38</v>
      </c>
      <c r="CJ35" s="18">
        <v>13.3</v>
      </c>
      <c r="CK35" s="18">
        <v>42.6</v>
      </c>
      <c r="CL35" s="18">
        <v>5.3</v>
      </c>
      <c r="CM35" s="18">
        <v>46.8</v>
      </c>
      <c r="CN35" s="18">
        <v>29.1</v>
      </c>
      <c r="CO35" s="18">
        <v>2.6</v>
      </c>
      <c r="CP35" s="18">
        <v>88</v>
      </c>
      <c r="CQ35" s="18">
        <v>29</v>
      </c>
      <c r="CR35" s="18">
        <v>333</v>
      </c>
      <c r="CS35" s="18">
        <v>0.3</v>
      </c>
      <c r="CT35" s="18">
        <v>0.03</v>
      </c>
      <c r="CU35" s="18">
        <v>0.7</v>
      </c>
      <c r="CV35" s="18">
        <v>0.06</v>
      </c>
      <c r="CW35" s="18">
        <v>14.3</v>
      </c>
      <c r="CX35" s="18">
        <v>298</v>
      </c>
      <c r="CY35" s="18">
        <v>11.3</v>
      </c>
      <c r="CZ35" s="18">
        <v>0.34</v>
      </c>
      <c r="DA35" s="18">
        <v>65.6</v>
      </c>
      <c r="DB35" s="18">
        <v>5.9</v>
      </c>
      <c r="DC35" s="18">
        <v>156</v>
      </c>
      <c r="DD35" s="18">
        <v>11.3</v>
      </c>
      <c r="DE35" s="18">
        <v>36</v>
      </c>
      <c r="DF35" s="18">
        <v>21</v>
      </c>
      <c r="DG35" s="18">
        <v>80</v>
      </c>
      <c r="DH35" s="18">
        <v>32.3</v>
      </c>
      <c r="DI35" s="18">
        <v>3.03</v>
      </c>
      <c r="DJ35" s="18">
        <v>1.37</v>
      </c>
      <c r="DK35" s="18">
        <v>4.64</v>
      </c>
      <c r="DL35" s="18">
        <v>0.53</v>
      </c>
      <c r="DM35" s="18">
        <f t="shared" si="7"/>
        <v>1.90341777777778</v>
      </c>
      <c r="DN35" s="18">
        <v>50.2</v>
      </c>
      <c r="DO35" s="18">
        <v>2.66</v>
      </c>
      <c r="DP35" s="18">
        <v>19</v>
      </c>
      <c r="DQ35" s="18">
        <v>18</v>
      </c>
      <c r="DR35" s="18">
        <v>390</v>
      </c>
      <c r="DS35" s="18">
        <v>77</v>
      </c>
      <c r="DT35" s="18">
        <v>9.29</v>
      </c>
      <c r="DU35" s="18">
        <v>4.61</v>
      </c>
      <c r="DV35" s="18">
        <v>0.95</v>
      </c>
      <c r="DW35" s="13">
        <v>5.48</v>
      </c>
      <c r="DX35" s="13">
        <v>0</v>
      </c>
      <c r="DY35" s="13">
        <v>1.61</v>
      </c>
      <c r="DZ35" s="13">
        <v>1</v>
      </c>
      <c r="EA35" s="18">
        <v>324</v>
      </c>
      <c r="EB35" s="18">
        <v>8.4</v>
      </c>
      <c r="EC35" s="18">
        <v>5.1</v>
      </c>
      <c r="ED35" s="18">
        <v>2</v>
      </c>
      <c r="EE35" s="18">
        <v>24</v>
      </c>
      <c r="EF35" s="18">
        <v>70.8</v>
      </c>
      <c r="EG35" s="18">
        <v>5.9</v>
      </c>
      <c r="EH35" s="18">
        <v>4.2</v>
      </c>
      <c r="EI35" s="18">
        <v>0.35</v>
      </c>
      <c r="EJ35" s="18">
        <v>13.4</v>
      </c>
      <c r="EK35" s="18">
        <v>42.2</v>
      </c>
      <c r="EL35" s="18">
        <v>44</v>
      </c>
      <c r="EM35" s="18">
        <v>87</v>
      </c>
      <c r="EN35" s="18">
        <v>28</v>
      </c>
      <c r="EO35" s="18">
        <v>323</v>
      </c>
      <c r="EP35" s="18">
        <v>0.4</v>
      </c>
      <c r="EQ35" s="18">
        <v>0.03</v>
      </c>
      <c r="ER35" s="18">
        <v>0.6</v>
      </c>
      <c r="ES35" s="18">
        <v>0.05</v>
      </c>
      <c r="ET35" s="18">
        <v>13</v>
      </c>
      <c r="EU35" s="18">
        <v>33.8</v>
      </c>
      <c r="EV35" s="18">
        <v>11.1</v>
      </c>
      <c r="EW35" s="18">
        <v>0.36</v>
      </c>
      <c r="EX35" s="18">
        <v>142</v>
      </c>
      <c r="EY35" s="18">
        <v>35</v>
      </c>
      <c r="EZ35" s="18">
        <v>76</v>
      </c>
      <c r="FA35" s="18">
        <v>11.6</v>
      </c>
      <c r="FB35" s="18">
        <v>2.69</v>
      </c>
      <c r="FC35" s="18">
        <v>0.98</v>
      </c>
      <c r="FD35" s="18">
        <v>4.2</v>
      </c>
      <c r="FE35" s="18">
        <v>1.16</v>
      </c>
      <c r="FF35" s="18">
        <v>1.44348444444444</v>
      </c>
      <c r="FG35" s="18">
        <v>46.4</v>
      </c>
      <c r="FH35" s="18">
        <v>2.46</v>
      </c>
      <c r="FI35" s="18">
        <v>24</v>
      </c>
      <c r="FJ35" s="18">
        <v>26</v>
      </c>
      <c r="FK35" s="18">
        <v>4.24</v>
      </c>
      <c r="FL35" s="18">
        <v>7.66</v>
      </c>
      <c r="FM35" s="18">
        <v>65</v>
      </c>
      <c r="FN35" s="18">
        <v>403</v>
      </c>
      <c r="FO35" s="18">
        <v>1.08</v>
      </c>
    </row>
    <row r="36" spans="1:171">
      <c r="A36" s="12">
        <v>46</v>
      </c>
      <c r="B36" s="13">
        <v>1</v>
      </c>
      <c r="C36" s="13">
        <v>29</v>
      </c>
      <c r="D36" s="13">
        <v>1</v>
      </c>
      <c r="E36" s="13">
        <v>0</v>
      </c>
      <c r="F36" s="13">
        <v>0</v>
      </c>
      <c r="G36" s="13">
        <v>0</v>
      </c>
      <c r="H36" s="13">
        <v>0</v>
      </c>
      <c r="I36" s="17">
        <v>125</v>
      </c>
      <c r="J36" s="17">
        <v>73</v>
      </c>
      <c r="K36" s="13">
        <v>183</v>
      </c>
      <c r="L36" s="13">
        <v>75.4</v>
      </c>
      <c r="M36" s="16">
        <f t="shared" si="4"/>
        <v>22.5148556242348</v>
      </c>
      <c r="N36" s="13">
        <v>6.7</v>
      </c>
      <c r="O36" s="13">
        <v>38.2</v>
      </c>
      <c r="P36" s="13">
        <v>5.3</v>
      </c>
      <c r="Q36" s="13">
        <v>0.36</v>
      </c>
      <c r="R36" s="13">
        <v>12.3</v>
      </c>
      <c r="S36" s="13">
        <v>40.9</v>
      </c>
      <c r="T36" s="13">
        <v>5</v>
      </c>
      <c r="U36" s="13">
        <v>46.1</v>
      </c>
      <c r="V36" s="13">
        <v>38.6</v>
      </c>
      <c r="W36" s="13">
        <v>2.6</v>
      </c>
      <c r="X36" s="13">
        <v>92</v>
      </c>
      <c r="Y36" s="13">
        <v>31</v>
      </c>
      <c r="Z36" s="13">
        <v>341</v>
      </c>
      <c r="AA36" s="13">
        <v>0.3</v>
      </c>
      <c r="AB36" s="13">
        <v>0.02</v>
      </c>
      <c r="AC36" s="13">
        <v>0.6</v>
      </c>
      <c r="AD36" s="13">
        <v>0.04</v>
      </c>
      <c r="AE36" s="13">
        <v>15.4</v>
      </c>
      <c r="AF36" s="13">
        <v>270</v>
      </c>
      <c r="AG36" s="13">
        <v>11.6</v>
      </c>
      <c r="AH36" s="13">
        <v>0.31</v>
      </c>
      <c r="AI36" s="13">
        <v>55.2</v>
      </c>
      <c r="AJ36" s="13">
        <v>3.7</v>
      </c>
      <c r="AK36" s="13">
        <v>157</v>
      </c>
      <c r="AL36" s="13">
        <v>259</v>
      </c>
      <c r="AM36" s="13">
        <v>16</v>
      </c>
      <c r="AN36" s="13">
        <v>2</v>
      </c>
      <c r="AO36" s="13">
        <v>8.7</v>
      </c>
      <c r="AP36" s="13">
        <v>56</v>
      </c>
      <c r="AQ36" s="13">
        <v>10.7</v>
      </c>
      <c r="AR36" s="13">
        <v>2.96</v>
      </c>
      <c r="AS36" s="17">
        <v>1.47</v>
      </c>
      <c r="AT36" s="13">
        <v>5.05</v>
      </c>
      <c r="AU36" s="17">
        <v>1.37</v>
      </c>
      <c r="AV36" s="17">
        <v>3.52</v>
      </c>
      <c r="AW36" s="13">
        <v>5.22</v>
      </c>
      <c r="AX36" s="16">
        <f t="shared" si="5"/>
        <v>0.81664</v>
      </c>
      <c r="AY36" s="13">
        <v>49.5</v>
      </c>
      <c r="AZ36" s="13">
        <v>0.33</v>
      </c>
      <c r="BA36" s="13">
        <v>1.13</v>
      </c>
      <c r="BB36" s="13">
        <v>65</v>
      </c>
      <c r="BC36" s="13">
        <v>19.4</v>
      </c>
      <c r="BD36" s="13">
        <v>21.9</v>
      </c>
      <c r="BE36" s="18">
        <v>9.3</v>
      </c>
      <c r="BF36" s="21">
        <v>0</v>
      </c>
      <c r="BG36" s="13">
        <v>9.62</v>
      </c>
      <c r="BH36" s="13">
        <v>1</v>
      </c>
      <c r="BI36" s="12">
        <v>4.2</v>
      </c>
      <c r="BJ36" s="12">
        <v>13</v>
      </c>
      <c r="BK36" s="12">
        <v>9.4</v>
      </c>
      <c r="BL36" s="12">
        <v>48</v>
      </c>
      <c r="BM36" s="12">
        <v>13.6</v>
      </c>
      <c r="BN36" s="12">
        <v>2.65</v>
      </c>
      <c r="BO36" s="12">
        <v>1.25</v>
      </c>
      <c r="BP36" s="12">
        <v>4.42</v>
      </c>
      <c r="BQ36" s="12">
        <v>1.14</v>
      </c>
      <c r="BR36" s="12">
        <f t="shared" si="6"/>
        <v>1.05802666666667</v>
      </c>
      <c r="BS36" s="12">
        <v>44.6</v>
      </c>
      <c r="BT36" s="12">
        <v>1.29</v>
      </c>
      <c r="BU36" s="12">
        <v>12</v>
      </c>
      <c r="BV36" s="12">
        <v>14</v>
      </c>
      <c r="BW36" s="12">
        <v>280</v>
      </c>
      <c r="BX36" s="12">
        <v>59</v>
      </c>
      <c r="BY36" s="12">
        <v>5.46</v>
      </c>
      <c r="BZ36" s="12">
        <v>4.36</v>
      </c>
      <c r="CA36" s="12">
        <v>1.17</v>
      </c>
      <c r="CB36" s="13">
        <v>149.19</v>
      </c>
      <c r="CC36" s="13">
        <v>1</v>
      </c>
      <c r="CD36" s="13">
        <v>198.2</v>
      </c>
      <c r="CE36" s="13">
        <v>1</v>
      </c>
      <c r="CF36" s="18">
        <v>6.8</v>
      </c>
      <c r="CG36" s="18">
        <v>32.5</v>
      </c>
      <c r="CH36" s="18">
        <v>7.5</v>
      </c>
      <c r="CI36" s="18">
        <v>0.51</v>
      </c>
      <c r="CJ36" s="18">
        <v>11.4</v>
      </c>
      <c r="CK36" s="18">
        <v>38.5</v>
      </c>
      <c r="CL36" s="18">
        <v>5.2</v>
      </c>
      <c r="CM36" s="18">
        <v>48.2</v>
      </c>
      <c r="CN36" s="18">
        <v>40.4</v>
      </c>
      <c r="CO36" s="18">
        <v>2.8</v>
      </c>
      <c r="CP36" s="18">
        <v>93</v>
      </c>
      <c r="CQ36" s="18">
        <v>32</v>
      </c>
      <c r="CR36" s="18">
        <v>342</v>
      </c>
      <c r="CS36" s="18">
        <v>0.9</v>
      </c>
      <c r="CT36" s="18">
        <v>0.06</v>
      </c>
      <c r="CU36" s="18">
        <v>1.2</v>
      </c>
      <c r="CV36" s="18">
        <v>0.08</v>
      </c>
      <c r="CW36" s="18">
        <v>14.5</v>
      </c>
      <c r="CX36" s="18">
        <v>274</v>
      </c>
      <c r="CY36" s="18">
        <v>10.7</v>
      </c>
      <c r="CZ36" s="18">
        <v>0.29</v>
      </c>
      <c r="DA36" s="18">
        <v>50</v>
      </c>
      <c r="DB36" s="18">
        <v>3.4</v>
      </c>
      <c r="DC36" s="18">
        <v>165</v>
      </c>
      <c r="DD36" s="18">
        <v>3.8</v>
      </c>
      <c r="DE36" s="18">
        <v>22</v>
      </c>
      <c r="DF36" s="18">
        <v>10.7</v>
      </c>
      <c r="DG36" s="18">
        <v>62</v>
      </c>
      <c r="DH36" s="18">
        <v>14.5</v>
      </c>
      <c r="DI36" s="18">
        <v>3.45</v>
      </c>
      <c r="DJ36" s="18">
        <v>1.66</v>
      </c>
      <c r="DK36" s="18">
        <v>5.66</v>
      </c>
      <c r="DL36" s="18">
        <v>1.22</v>
      </c>
      <c r="DM36" s="18">
        <f t="shared" si="7"/>
        <v>2.04256</v>
      </c>
      <c r="DN36" s="18">
        <v>50.6</v>
      </c>
      <c r="DO36" s="18">
        <v>0.84</v>
      </c>
      <c r="DP36" s="18">
        <v>26</v>
      </c>
      <c r="DQ36" s="18">
        <v>16</v>
      </c>
      <c r="DR36" s="18">
        <v>351</v>
      </c>
      <c r="DS36" s="18">
        <v>72</v>
      </c>
      <c r="DT36" s="18">
        <v>9.82</v>
      </c>
      <c r="DU36" s="18">
        <v>4.68</v>
      </c>
      <c r="DV36" s="18">
        <v>0.62</v>
      </c>
      <c r="DW36" s="13">
        <v>12.79</v>
      </c>
      <c r="DX36" s="13">
        <v>1</v>
      </c>
      <c r="DY36" s="13">
        <v>19.97</v>
      </c>
      <c r="DZ36" s="13">
        <v>1</v>
      </c>
      <c r="EA36" s="18">
        <v>262</v>
      </c>
      <c r="EB36" s="18">
        <v>6.6</v>
      </c>
      <c r="EC36" s="18">
        <v>5</v>
      </c>
      <c r="ED36" s="18">
        <v>2.3</v>
      </c>
      <c r="EE36" s="18">
        <v>34.2</v>
      </c>
      <c r="EF36" s="18">
        <v>58.8</v>
      </c>
      <c r="EG36" s="18">
        <v>3.9</v>
      </c>
      <c r="EH36" s="18">
        <v>5.8</v>
      </c>
      <c r="EI36" s="18">
        <v>0.38</v>
      </c>
      <c r="EJ36" s="18">
        <v>12.5</v>
      </c>
      <c r="EK36" s="18">
        <v>39.4</v>
      </c>
      <c r="EL36" s="18">
        <v>44.8</v>
      </c>
      <c r="EM36" s="18">
        <v>89</v>
      </c>
      <c r="EN36" s="18">
        <v>30</v>
      </c>
      <c r="EO36" s="18">
        <v>339</v>
      </c>
      <c r="EP36" s="18">
        <v>0.3</v>
      </c>
      <c r="EQ36" s="18">
        <v>0.02</v>
      </c>
      <c r="ER36" s="18">
        <v>0.9</v>
      </c>
      <c r="ES36" s="18">
        <v>0.06</v>
      </c>
      <c r="ET36" s="18">
        <v>15.5</v>
      </c>
      <c r="EU36" s="18">
        <v>37.6</v>
      </c>
      <c r="EV36" s="18">
        <v>11.5</v>
      </c>
      <c r="EW36" s="18">
        <v>0.3</v>
      </c>
      <c r="EX36" s="18">
        <v>152</v>
      </c>
      <c r="EY36" s="18">
        <v>27</v>
      </c>
      <c r="EZ36" s="18">
        <v>61</v>
      </c>
      <c r="FA36" s="18">
        <v>14.2</v>
      </c>
      <c r="FB36" s="18">
        <v>3.33</v>
      </c>
      <c r="FC36" s="18">
        <v>1.61</v>
      </c>
      <c r="FD36" s="18">
        <v>5.35</v>
      </c>
      <c r="FE36" s="18">
        <v>0.91</v>
      </c>
      <c r="FF36" s="18">
        <v>0.721177777777778</v>
      </c>
      <c r="FG36" s="18">
        <v>49</v>
      </c>
      <c r="FH36" s="18">
        <v>1</v>
      </c>
      <c r="FI36" s="18">
        <v>31</v>
      </c>
      <c r="FJ36" s="18">
        <v>24</v>
      </c>
      <c r="FK36" s="18">
        <v>4.15</v>
      </c>
      <c r="FL36" s="18">
        <v>3.91</v>
      </c>
      <c r="FM36" s="18">
        <v>68</v>
      </c>
      <c r="FN36" s="18">
        <v>332</v>
      </c>
      <c r="FO36" s="18">
        <v>0.77</v>
      </c>
    </row>
    <row r="37" spans="1:171">
      <c r="A37" s="12">
        <v>47</v>
      </c>
      <c r="B37" s="13">
        <v>1</v>
      </c>
      <c r="C37" s="13">
        <v>40</v>
      </c>
      <c r="D37" s="13">
        <v>2</v>
      </c>
      <c r="E37" s="13">
        <v>0</v>
      </c>
      <c r="F37" s="13">
        <v>0</v>
      </c>
      <c r="G37" s="13">
        <v>0</v>
      </c>
      <c r="H37" s="13">
        <v>0</v>
      </c>
      <c r="I37" s="13">
        <v>127</v>
      </c>
      <c r="J37" s="13">
        <v>67</v>
      </c>
      <c r="K37" s="13">
        <v>157</v>
      </c>
      <c r="L37" s="13">
        <v>55</v>
      </c>
      <c r="M37" s="16">
        <f t="shared" si="4"/>
        <v>22.3132784291452</v>
      </c>
      <c r="N37" s="13">
        <v>6.8</v>
      </c>
      <c r="O37" s="13">
        <v>34.7</v>
      </c>
      <c r="P37" s="13">
        <v>5.8</v>
      </c>
      <c r="Q37" s="13">
        <v>0.39</v>
      </c>
      <c r="R37" s="13">
        <v>12.8</v>
      </c>
      <c r="S37" s="13">
        <v>42.4</v>
      </c>
      <c r="T37" s="13">
        <v>4.5</v>
      </c>
      <c r="U37" s="13">
        <v>40.9</v>
      </c>
      <c r="V37" s="13">
        <v>19.4</v>
      </c>
      <c r="W37" s="13">
        <v>1.3</v>
      </c>
      <c r="X37" s="13">
        <v>91</v>
      </c>
      <c r="Y37" s="13">
        <v>32</v>
      </c>
      <c r="Z37" s="13">
        <v>347</v>
      </c>
      <c r="AA37" s="13">
        <v>0.3</v>
      </c>
      <c r="AB37" s="13">
        <v>0.02</v>
      </c>
      <c r="AC37" s="13">
        <v>1.2</v>
      </c>
      <c r="AD37" s="13">
        <v>0.08</v>
      </c>
      <c r="AE37" s="13">
        <v>13.4</v>
      </c>
      <c r="AF37" s="13">
        <v>236</v>
      </c>
      <c r="AG37" s="13">
        <v>11.2</v>
      </c>
      <c r="AH37" s="13">
        <v>0.26</v>
      </c>
      <c r="AI37" s="13">
        <v>73.3</v>
      </c>
      <c r="AJ37" s="13">
        <v>5</v>
      </c>
      <c r="AK37" s="13">
        <v>142</v>
      </c>
      <c r="AL37" s="13">
        <v>268</v>
      </c>
      <c r="AM37" s="13">
        <v>32</v>
      </c>
      <c r="AN37" s="13">
        <v>4.8</v>
      </c>
      <c r="AO37" s="13">
        <v>20.7</v>
      </c>
      <c r="AP37" s="13">
        <v>76</v>
      </c>
      <c r="AQ37" s="13">
        <v>25.5</v>
      </c>
      <c r="AR37" s="13">
        <v>3.04</v>
      </c>
      <c r="AS37" s="13">
        <v>1.49</v>
      </c>
      <c r="AT37" s="13">
        <v>4.86</v>
      </c>
      <c r="AU37" s="13">
        <v>0.73</v>
      </c>
      <c r="AV37" s="13">
        <v>4.06</v>
      </c>
      <c r="AW37" s="13">
        <v>6.43</v>
      </c>
      <c r="AX37" s="16">
        <f t="shared" si="5"/>
        <v>1.16025777777778</v>
      </c>
      <c r="AY37" s="13">
        <v>47.8</v>
      </c>
      <c r="AZ37" s="13">
        <v>0.6</v>
      </c>
      <c r="BA37" s="13">
        <v>2.22</v>
      </c>
      <c r="BB37" s="13">
        <v>60</v>
      </c>
      <c r="BC37" s="13">
        <v>9.9</v>
      </c>
      <c r="BD37" s="13">
        <v>22</v>
      </c>
      <c r="BE37" s="18">
        <v>9.82</v>
      </c>
      <c r="BF37" s="21">
        <v>0</v>
      </c>
      <c r="BG37" s="13">
        <v>11.45</v>
      </c>
      <c r="BH37" s="13">
        <v>1</v>
      </c>
      <c r="BI37" s="12">
        <v>2.9</v>
      </c>
      <c r="BJ37" s="12">
        <v>33</v>
      </c>
      <c r="BK37" s="12">
        <v>10.2</v>
      </c>
      <c r="BL37" s="12">
        <v>64</v>
      </c>
      <c r="BM37" s="12">
        <v>13.1</v>
      </c>
      <c r="BN37" s="12">
        <v>2.65</v>
      </c>
      <c r="BO37" s="12">
        <v>1.3</v>
      </c>
      <c r="BP37" s="12">
        <v>4.17</v>
      </c>
      <c r="BQ37" s="12">
        <v>0.48</v>
      </c>
      <c r="BR37" s="12">
        <f t="shared" si="6"/>
        <v>1.36896888888889</v>
      </c>
      <c r="BS37" s="12">
        <v>38.9</v>
      </c>
      <c r="BT37" s="12">
        <v>1.03</v>
      </c>
      <c r="BU37" s="12">
        <v>13</v>
      </c>
      <c r="BV37" s="12">
        <v>22</v>
      </c>
      <c r="BW37" s="12">
        <v>260</v>
      </c>
      <c r="BX37" s="12">
        <v>54</v>
      </c>
      <c r="BY37" s="12">
        <v>6.74</v>
      </c>
      <c r="BZ37" s="12">
        <v>4.57</v>
      </c>
      <c r="CA37" s="12">
        <v>1.69</v>
      </c>
      <c r="CB37" s="13">
        <v>26.84</v>
      </c>
      <c r="CC37" s="13">
        <v>1</v>
      </c>
      <c r="CD37" s="13">
        <v>75.34</v>
      </c>
      <c r="CE37" s="13">
        <v>1</v>
      </c>
      <c r="CF37" s="18">
        <v>6.7</v>
      </c>
      <c r="CG37" s="18">
        <v>33.5</v>
      </c>
      <c r="CH37" s="18">
        <v>4.5</v>
      </c>
      <c r="CI37" s="18">
        <v>0.3</v>
      </c>
      <c r="CJ37" s="18">
        <v>12.9</v>
      </c>
      <c r="CK37" s="18">
        <v>43.4</v>
      </c>
      <c r="CL37" s="18">
        <v>4.5</v>
      </c>
      <c r="CM37" s="18">
        <v>41.3</v>
      </c>
      <c r="CN37" s="18">
        <v>19.5</v>
      </c>
      <c r="CO37" s="18">
        <v>1.3</v>
      </c>
      <c r="CP37" s="18">
        <v>92</v>
      </c>
      <c r="CQ37" s="18">
        <v>32</v>
      </c>
      <c r="CR37" s="18">
        <v>341</v>
      </c>
      <c r="CS37" s="18">
        <v>0.3</v>
      </c>
      <c r="CT37" s="18">
        <v>0.02</v>
      </c>
      <c r="CU37" s="18">
        <v>1.5</v>
      </c>
      <c r="CV37" s="18">
        <v>0.1</v>
      </c>
      <c r="CW37" s="18">
        <v>12.7</v>
      </c>
      <c r="CX37" s="18">
        <v>238</v>
      </c>
      <c r="CY37" s="18">
        <v>11.2</v>
      </c>
      <c r="CZ37" s="18">
        <v>0.27</v>
      </c>
      <c r="DA37" s="18">
        <v>74.2</v>
      </c>
      <c r="DB37" s="18">
        <v>5</v>
      </c>
      <c r="DC37" s="18">
        <v>141</v>
      </c>
      <c r="DD37" s="18">
        <v>4.8</v>
      </c>
      <c r="DE37" s="18">
        <v>33</v>
      </c>
      <c r="DF37" s="18">
        <v>14.5</v>
      </c>
      <c r="DG37" s="18">
        <v>76</v>
      </c>
      <c r="DH37" s="18">
        <v>19.3</v>
      </c>
      <c r="DI37" s="18">
        <v>3</v>
      </c>
      <c r="DJ37" s="18">
        <v>1.41</v>
      </c>
      <c r="DK37" s="18">
        <v>4.7</v>
      </c>
      <c r="DL37" s="18">
        <v>0.63</v>
      </c>
      <c r="DM37" s="18">
        <f t="shared" si="7"/>
        <v>1.20858666666667</v>
      </c>
      <c r="DN37" s="18">
        <v>43.8</v>
      </c>
      <c r="DO37" s="18">
        <v>0.69</v>
      </c>
      <c r="DP37" s="18">
        <v>13</v>
      </c>
      <c r="DQ37" s="18">
        <v>17</v>
      </c>
      <c r="DR37" s="18">
        <v>274</v>
      </c>
      <c r="DS37" s="18">
        <v>58</v>
      </c>
      <c r="DT37" s="18">
        <v>5.16</v>
      </c>
      <c r="DU37" s="18">
        <v>5.27</v>
      </c>
      <c r="DV37" s="18">
        <v>1.31</v>
      </c>
      <c r="DW37" s="13">
        <v>8.06</v>
      </c>
      <c r="DX37" s="13">
        <v>0</v>
      </c>
      <c r="DY37" s="13">
        <v>13.58</v>
      </c>
      <c r="DZ37" s="13">
        <v>1</v>
      </c>
      <c r="EA37" s="18">
        <v>231</v>
      </c>
      <c r="EB37" s="18">
        <v>7.5</v>
      </c>
      <c r="EC37" s="18">
        <v>4.4</v>
      </c>
      <c r="ED37" s="18">
        <v>1.4</v>
      </c>
      <c r="EE37" s="18">
        <v>18.1</v>
      </c>
      <c r="EF37" s="18">
        <v>75.1</v>
      </c>
      <c r="EG37" s="18">
        <v>5.7</v>
      </c>
      <c r="EH37" s="18">
        <v>5.3</v>
      </c>
      <c r="EI37" s="18">
        <v>0.4</v>
      </c>
      <c r="EJ37" s="18">
        <v>12.1</v>
      </c>
      <c r="EK37" s="18">
        <v>41.4</v>
      </c>
      <c r="EL37" s="18">
        <v>40.5</v>
      </c>
      <c r="EM37" s="18">
        <v>93</v>
      </c>
      <c r="EN37" s="18">
        <v>32</v>
      </c>
      <c r="EO37" s="18">
        <v>348</v>
      </c>
      <c r="EP37" s="18">
        <v>0.3</v>
      </c>
      <c r="EQ37" s="18">
        <v>0.02</v>
      </c>
      <c r="ER37" s="18">
        <v>1.2</v>
      </c>
      <c r="ES37" s="18">
        <v>0.09</v>
      </c>
      <c r="ET37" s="18">
        <v>12.3</v>
      </c>
      <c r="EU37" s="18">
        <v>30.3</v>
      </c>
      <c r="EV37" s="18">
        <v>10.7</v>
      </c>
      <c r="EW37" s="18">
        <v>0.25</v>
      </c>
      <c r="EX37" s="18">
        <v>141</v>
      </c>
      <c r="EY37" s="18">
        <v>51</v>
      </c>
      <c r="EZ37" s="18">
        <v>83</v>
      </c>
      <c r="FA37" s="18">
        <v>14.7</v>
      </c>
      <c r="FB37" s="18">
        <v>2.41</v>
      </c>
      <c r="FC37" s="18">
        <v>1.31</v>
      </c>
      <c r="FD37" s="18">
        <v>4.23</v>
      </c>
      <c r="FE37" s="18">
        <v>1.13</v>
      </c>
      <c r="FF37" s="18">
        <v>1.30816</v>
      </c>
      <c r="FG37" s="18">
        <v>47.5</v>
      </c>
      <c r="FH37" s="18">
        <v>1.07</v>
      </c>
      <c r="FI37" s="18">
        <v>32</v>
      </c>
      <c r="FJ37" s="18">
        <v>38</v>
      </c>
      <c r="FK37" s="18">
        <v>5.11</v>
      </c>
      <c r="FL37" s="18">
        <v>5.76</v>
      </c>
      <c r="FM37" s="18">
        <v>67</v>
      </c>
      <c r="FN37" s="18">
        <v>311</v>
      </c>
      <c r="FO37" s="18">
        <v>1.19</v>
      </c>
    </row>
    <row r="38" spans="1:171">
      <c r="A38" s="12">
        <v>48</v>
      </c>
      <c r="B38" s="13">
        <v>1</v>
      </c>
      <c r="C38" s="13">
        <v>50</v>
      </c>
      <c r="D38" s="13">
        <v>2</v>
      </c>
      <c r="E38" s="13">
        <v>0</v>
      </c>
      <c r="F38" s="13">
        <v>0</v>
      </c>
      <c r="G38" s="13">
        <v>0</v>
      </c>
      <c r="H38" s="13">
        <v>0</v>
      </c>
      <c r="I38" s="13">
        <v>132</v>
      </c>
      <c r="J38" s="13">
        <v>74</v>
      </c>
      <c r="K38" s="13">
        <v>160</v>
      </c>
      <c r="L38" s="13">
        <v>58.9</v>
      </c>
      <c r="M38" s="16">
        <f t="shared" si="4"/>
        <v>23.0078125</v>
      </c>
      <c r="N38" s="13">
        <v>5.8</v>
      </c>
      <c r="O38" s="13">
        <v>28.6</v>
      </c>
      <c r="P38" s="13">
        <v>4.1</v>
      </c>
      <c r="Q38" s="13">
        <v>0.24</v>
      </c>
      <c r="R38" s="13">
        <v>12.6</v>
      </c>
      <c r="S38" s="13">
        <v>44.2</v>
      </c>
      <c r="T38" s="13">
        <v>4.6</v>
      </c>
      <c r="U38" s="13">
        <v>44</v>
      </c>
      <c r="V38" s="13">
        <v>39.6</v>
      </c>
      <c r="W38" s="13">
        <v>2.3</v>
      </c>
      <c r="X38" s="13">
        <v>96</v>
      </c>
      <c r="Y38" s="13">
        <v>32</v>
      </c>
      <c r="Z38" s="13">
        <v>336</v>
      </c>
      <c r="AA38" s="13">
        <v>0.7</v>
      </c>
      <c r="AB38" s="13">
        <v>0.04</v>
      </c>
      <c r="AC38" s="13">
        <v>8.6</v>
      </c>
      <c r="AD38" s="13">
        <v>0.5</v>
      </c>
      <c r="AE38" s="13">
        <v>11.8</v>
      </c>
      <c r="AF38" s="13">
        <v>244</v>
      </c>
      <c r="AG38" s="13">
        <v>10.5</v>
      </c>
      <c r="AH38" s="13">
        <v>0.26</v>
      </c>
      <c r="AI38" s="13">
        <v>47</v>
      </c>
      <c r="AJ38" s="13">
        <v>2.7</v>
      </c>
      <c r="AK38" s="13">
        <v>148</v>
      </c>
      <c r="AL38" s="13">
        <v>266</v>
      </c>
      <c r="AM38" s="13">
        <v>19</v>
      </c>
      <c r="AN38" s="13">
        <v>3.1</v>
      </c>
      <c r="AO38" s="13">
        <v>18.9</v>
      </c>
      <c r="AP38" s="13">
        <v>47</v>
      </c>
      <c r="AQ38" s="13">
        <v>22</v>
      </c>
      <c r="AR38" s="13">
        <v>3.79</v>
      </c>
      <c r="AS38" s="13">
        <v>1.9</v>
      </c>
      <c r="AT38" s="13">
        <v>6.02</v>
      </c>
      <c r="AU38" s="13">
        <v>0.73</v>
      </c>
      <c r="AV38" s="13">
        <v>4.46</v>
      </c>
      <c r="AW38" s="13">
        <v>4.6</v>
      </c>
      <c r="AX38" s="16">
        <f t="shared" si="5"/>
        <v>0.911822222222222</v>
      </c>
      <c r="AY38" s="13">
        <v>49.3</v>
      </c>
      <c r="AZ38" s="13">
        <v>0.33</v>
      </c>
      <c r="BA38" s="13">
        <v>1.05</v>
      </c>
      <c r="BB38" s="13">
        <v>57</v>
      </c>
      <c r="BC38" s="13">
        <v>19.7</v>
      </c>
      <c r="BD38" s="13">
        <v>20.6</v>
      </c>
      <c r="BE38" s="18">
        <v>9.84</v>
      </c>
      <c r="BF38" s="21">
        <v>0</v>
      </c>
      <c r="BG38" s="13">
        <v>4.1</v>
      </c>
      <c r="BH38" s="13">
        <v>1</v>
      </c>
      <c r="BI38" s="12">
        <v>3.7</v>
      </c>
      <c r="BJ38" s="12">
        <v>13</v>
      </c>
      <c r="BK38" s="12">
        <v>11.9</v>
      </c>
      <c r="BL38" s="12">
        <v>36</v>
      </c>
      <c r="BM38" s="12">
        <v>15.6</v>
      </c>
      <c r="BN38" s="12">
        <v>3.72</v>
      </c>
      <c r="BO38" s="12">
        <v>1.85</v>
      </c>
      <c r="BP38" s="12">
        <v>5.99</v>
      </c>
      <c r="BQ38" s="12">
        <v>0.92</v>
      </c>
      <c r="BR38" s="12">
        <f t="shared" si="6"/>
        <v>0.994702222222222</v>
      </c>
      <c r="BS38" s="12">
        <v>44.1</v>
      </c>
      <c r="BT38" s="12">
        <v>0.8</v>
      </c>
      <c r="BU38" s="12">
        <v>15</v>
      </c>
      <c r="BV38" s="12">
        <v>19</v>
      </c>
      <c r="BW38" s="12">
        <v>220</v>
      </c>
      <c r="BX38" s="12">
        <v>60</v>
      </c>
      <c r="BY38" s="12">
        <v>4.16</v>
      </c>
      <c r="BZ38" s="12">
        <v>5.38</v>
      </c>
      <c r="CA38" s="12">
        <v>1.27</v>
      </c>
      <c r="CB38" s="13">
        <v>25.7</v>
      </c>
      <c r="CC38" s="13">
        <v>1</v>
      </c>
      <c r="CD38" s="13">
        <v>10.26</v>
      </c>
      <c r="CE38" s="13">
        <v>1</v>
      </c>
      <c r="CF38" s="18">
        <v>5.9</v>
      </c>
      <c r="CG38" s="18">
        <v>25.3</v>
      </c>
      <c r="CH38" s="18">
        <v>5.1</v>
      </c>
      <c r="CI38" s="18">
        <v>0.3</v>
      </c>
      <c r="CJ38" s="18">
        <v>12.8</v>
      </c>
      <c r="CK38" s="18">
        <v>44.8</v>
      </c>
      <c r="CL38" s="18">
        <v>4.3</v>
      </c>
      <c r="CM38" s="18">
        <v>41.4</v>
      </c>
      <c r="CN38" s="18">
        <v>42.7</v>
      </c>
      <c r="CO38" s="18">
        <v>2.5</v>
      </c>
      <c r="CP38" s="18">
        <v>96</v>
      </c>
      <c r="CQ38" s="18">
        <v>33</v>
      </c>
      <c r="CR38" s="18">
        <v>341</v>
      </c>
      <c r="CS38" s="18">
        <v>0.5</v>
      </c>
      <c r="CT38" s="18">
        <v>0.03</v>
      </c>
      <c r="CU38" s="18">
        <v>7.1</v>
      </c>
      <c r="CV38" s="18">
        <v>0.42</v>
      </c>
      <c r="CW38" s="18">
        <v>11.7</v>
      </c>
      <c r="CX38" s="18">
        <v>259</v>
      </c>
      <c r="CY38" s="18">
        <v>10.1</v>
      </c>
      <c r="CZ38" s="18">
        <v>0.26</v>
      </c>
      <c r="DA38" s="18">
        <v>44.6</v>
      </c>
      <c r="DB38" s="18">
        <v>2.6</v>
      </c>
      <c r="DC38" s="18">
        <v>141</v>
      </c>
      <c r="DD38" s="18">
        <v>3.6</v>
      </c>
      <c r="DE38" s="18">
        <v>23</v>
      </c>
      <c r="DF38" s="18">
        <v>17.2</v>
      </c>
      <c r="DG38" s="18">
        <v>46</v>
      </c>
      <c r="DH38" s="18">
        <v>20.8</v>
      </c>
      <c r="DI38" s="18">
        <v>3.87</v>
      </c>
      <c r="DJ38" s="18">
        <v>1.95</v>
      </c>
      <c r="DK38" s="18">
        <v>6.38</v>
      </c>
      <c r="DL38" s="18">
        <v>1.24</v>
      </c>
      <c r="DM38" s="18">
        <f t="shared" si="7"/>
        <v>1.40714666666667</v>
      </c>
      <c r="DN38" s="18">
        <v>44.7</v>
      </c>
      <c r="DO38" s="18">
        <v>0.62</v>
      </c>
      <c r="DP38" s="18">
        <v>26</v>
      </c>
      <c r="DQ38" s="18">
        <v>26</v>
      </c>
      <c r="DR38" s="18">
        <v>245</v>
      </c>
      <c r="DS38" s="18">
        <v>63</v>
      </c>
      <c r="DT38" s="18">
        <v>5.82</v>
      </c>
      <c r="DU38" s="18">
        <v>5.44</v>
      </c>
      <c r="DV38" s="18">
        <v>1</v>
      </c>
      <c r="DW38" s="13">
        <v>8.08</v>
      </c>
      <c r="DX38" s="13">
        <v>0</v>
      </c>
      <c r="DY38" s="13">
        <v>3.59</v>
      </c>
      <c r="DZ38" s="13">
        <v>1</v>
      </c>
      <c r="EA38" s="18">
        <v>239</v>
      </c>
      <c r="EB38" s="18">
        <v>6.7</v>
      </c>
      <c r="EC38" s="18">
        <v>4.1</v>
      </c>
      <c r="ED38" s="18">
        <v>2.4</v>
      </c>
      <c r="EE38" s="18">
        <v>35.2</v>
      </c>
      <c r="EF38" s="18">
        <v>52.3</v>
      </c>
      <c r="EG38" s="18">
        <v>3.5</v>
      </c>
      <c r="EH38" s="18">
        <v>6.8</v>
      </c>
      <c r="EI38" s="18">
        <v>0.46</v>
      </c>
      <c r="EJ38" s="18">
        <v>12.2</v>
      </c>
      <c r="EK38" s="18">
        <v>44.1</v>
      </c>
      <c r="EL38" s="18">
        <v>39.9</v>
      </c>
      <c r="EM38" s="18">
        <v>98</v>
      </c>
      <c r="EN38" s="18">
        <v>33</v>
      </c>
      <c r="EO38" s="18">
        <v>338</v>
      </c>
      <c r="EP38" s="18">
        <v>0.6</v>
      </c>
      <c r="EQ38" s="18">
        <v>0.04</v>
      </c>
      <c r="ER38" s="18">
        <v>5.1</v>
      </c>
      <c r="ES38" s="18">
        <v>0.34</v>
      </c>
      <c r="ET38" s="18">
        <v>10.8</v>
      </c>
      <c r="EU38" s="18">
        <v>23.1</v>
      </c>
      <c r="EV38" s="18">
        <v>9.9</v>
      </c>
      <c r="EW38" s="18">
        <v>0.24</v>
      </c>
      <c r="EX38" s="18">
        <v>135</v>
      </c>
      <c r="EY38" s="18">
        <v>19</v>
      </c>
      <c r="EZ38" s="18">
        <v>45</v>
      </c>
      <c r="FA38" s="18">
        <v>13.4</v>
      </c>
      <c r="FB38" s="18">
        <v>2.55</v>
      </c>
      <c r="FC38" s="18">
        <v>2</v>
      </c>
      <c r="FD38" s="18">
        <v>4.88</v>
      </c>
      <c r="FE38" s="18">
        <v>0.72</v>
      </c>
      <c r="FF38" s="18">
        <v>1.03563555555556</v>
      </c>
      <c r="FG38" s="18">
        <v>44.4</v>
      </c>
      <c r="FH38" s="18">
        <v>0.3</v>
      </c>
      <c r="FI38" s="18">
        <v>26</v>
      </c>
      <c r="FJ38" s="18">
        <v>25</v>
      </c>
      <c r="FK38" s="18">
        <v>5.26</v>
      </c>
      <c r="FL38" s="18">
        <v>4.43</v>
      </c>
      <c r="FM38" s="18">
        <v>56</v>
      </c>
      <c r="FN38" s="18">
        <v>254</v>
      </c>
      <c r="FO38" s="18">
        <v>0.96</v>
      </c>
    </row>
    <row r="39" spans="1:171">
      <c r="A39" s="12">
        <v>49</v>
      </c>
      <c r="B39" s="13">
        <v>1</v>
      </c>
      <c r="C39" s="13">
        <v>30</v>
      </c>
      <c r="D39" s="13">
        <v>1</v>
      </c>
      <c r="E39" s="13">
        <v>1</v>
      </c>
      <c r="F39" s="13">
        <v>0</v>
      </c>
      <c r="G39" s="13">
        <v>1</v>
      </c>
      <c r="H39" s="13">
        <v>0</v>
      </c>
      <c r="I39" s="17">
        <v>141</v>
      </c>
      <c r="J39" s="17">
        <v>90</v>
      </c>
      <c r="K39" s="13">
        <v>170</v>
      </c>
      <c r="L39" s="13">
        <v>66</v>
      </c>
      <c r="M39" s="16">
        <f t="shared" si="4"/>
        <v>22.8373702422145</v>
      </c>
      <c r="N39" s="13">
        <v>6.4</v>
      </c>
      <c r="O39" s="13">
        <v>36.7</v>
      </c>
      <c r="P39" s="13">
        <v>9.2</v>
      </c>
      <c r="Q39" s="13">
        <v>0.59</v>
      </c>
      <c r="R39" s="13">
        <v>13.2</v>
      </c>
      <c r="S39" s="13">
        <v>44.4</v>
      </c>
      <c r="T39" s="13">
        <v>4.8</v>
      </c>
      <c r="U39" s="13">
        <v>44.6</v>
      </c>
      <c r="V39" s="13">
        <v>40</v>
      </c>
      <c r="W39" s="13">
        <v>2.6</v>
      </c>
      <c r="X39" s="13">
        <v>92</v>
      </c>
      <c r="Y39" s="13">
        <v>32</v>
      </c>
      <c r="Z39" s="13">
        <v>343</v>
      </c>
      <c r="AA39" s="13">
        <v>0.3</v>
      </c>
      <c r="AB39" s="13">
        <v>0.02</v>
      </c>
      <c r="AC39" s="13">
        <v>1.2</v>
      </c>
      <c r="AD39" s="13">
        <v>0.08</v>
      </c>
      <c r="AE39" s="13">
        <v>14</v>
      </c>
      <c r="AF39" s="13">
        <v>203</v>
      </c>
      <c r="AG39" s="13">
        <v>11.2</v>
      </c>
      <c r="AH39" s="13">
        <v>0.23</v>
      </c>
      <c r="AI39" s="13">
        <v>49.3</v>
      </c>
      <c r="AJ39" s="13">
        <v>3.2</v>
      </c>
      <c r="AK39" s="13">
        <v>153</v>
      </c>
      <c r="AL39" s="13">
        <v>499</v>
      </c>
      <c r="AM39" s="13">
        <v>38</v>
      </c>
      <c r="AN39" s="13">
        <v>2.1</v>
      </c>
      <c r="AO39" s="13">
        <v>13</v>
      </c>
      <c r="AP39" s="13">
        <v>71</v>
      </c>
      <c r="AQ39" s="13">
        <v>15.1</v>
      </c>
      <c r="AR39" s="13">
        <v>4.44</v>
      </c>
      <c r="AS39" s="17">
        <v>1.21</v>
      </c>
      <c r="AT39" s="13">
        <v>6.6</v>
      </c>
      <c r="AU39" s="17">
        <v>2.09</v>
      </c>
      <c r="AV39" s="17">
        <v>3.38</v>
      </c>
      <c r="AW39" s="13">
        <v>18.66</v>
      </c>
      <c r="AX39" s="16">
        <f t="shared" si="5"/>
        <v>2.80314666666667</v>
      </c>
      <c r="AY39" s="13">
        <v>51.1</v>
      </c>
      <c r="AZ39" s="13">
        <v>0.85</v>
      </c>
      <c r="BA39" s="13">
        <v>1.71</v>
      </c>
      <c r="BB39" s="13">
        <v>77</v>
      </c>
      <c r="BC39" s="13">
        <v>17.6</v>
      </c>
      <c r="BD39" s="13">
        <v>30.1</v>
      </c>
      <c r="BE39" s="18">
        <v>5.52</v>
      </c>
      <c r="BF39" s="21">
        <v>0</v>
      </c>
      <c r="BG39" s="13">
        <v>1.8</v>
      </c>
      <c r="BH39" s="13">
        <v>1</v>
      </c>
      <c r="BI39" s="12">
        <v>3.9</v>
      </c>
      <c r="BJ39" s="12">
        <v>30</v>
      </c>
      <c r="BK39" s="12">
        <v>10.7</v>
      </c>
      <c r="BL39" s="12">
        <v>68</v>
      </c>
      <c r="BM39" s="12">
        <v>14.6</v>
      </c>
      <c r="BN39" s="12">
        <v>3.75</v>
      </c>
      <c r="BO39" s="12">
        <v>1.01</v>
      </c>
      <c r="BP39" s="12">
        <v>5.58</v>
      </c>
      <c r="BQ39" s="12">
        <v>1.8</v>
      </c>
      <c r="BR39" s="12">
        <f t="shared" si="6"/>
        <v>1.61610666666667</v>
      </c>
      <c r="BS39" s="12">
        <v>45.7</v>
      </c>
      <c r="BT39" s="12">
        <v>1.66</v>
      </c>
      <c r="BU39" s="12">
        <v>18</v>
      </c>
      <c r="BV39" s="12">
        <v>48</v>
      </c>
      <c r="BW39" s="12">
        <v>470</v>
      </c>
      <c r="BX39" s="12">
        <v>84</v>
      </c>
      <c r="BY39" s="12">
        <v>8.72</v>
      </c>
      <c r="BZ39" s="12">
        <v>4.17</v>
      </c>
      <c r="CA39" s="12">
        <v>2.67</v>
      </c>
      <c r="CB39" s="13">
        <v>10.31</v>
      </c>
      <c r="CC39" s="13">
        <v>1</v>
      </c>
      <c r="CD39" s="13">
        <v>26.04</v>
      </c>
      <c r="CE39" s="13">
        <v>1</v>
      </c>
      <c r="CF39" s="18">
        <v>8.8</v>
      </c>
      <c r="CG39" s="18">
        <v>51.1</v>
      </c>
      <c r="CH39" s="18">
        <v>8.6</v>
      </c>
      <c r="CI39" s="18">
        <v>0.76</v>
      </c>
      <c r="CJ39" s="18">
        <v>13.8</v>
      </c>
      <c r="CK39" s="18">
        <v>46.8</v>
      </c>
      <c r="CL39" s="18">
        <v>5.2</v>
      </c>
      <c r="CM39" s="18">
        <v>48.1</v>
      </c>
      <c r="CN39" s="18">
        <v>37.1</v>
      </c>
      <c r="CO39" s="18">
        <v>3.3</v>
      </c>
      <c r="CP39" s="18">
        <v>93</v>
      </c>
      <c r="CQ39" s="18">
        <v>31</v>
      </c>
      <c r="CR39" s="18">
        <v>333</v>
      </c>
      <c r="CS39" s="18">
        <v>0.5</v>
      </c>
      <c r="CT39" s="18">
        <v>0.04</v>
      </c>
      <c r="CU39" s="18">
        <v>1.5</v>
      </c>
      <c r="CV39" s="18">
        <v>0.13</v>
      </c>
      <c r="CW39" s="18">
        <v>23.3</v>
      </c>
      <c r="CX39" s="18">
        <v>204</v>
      </c>
      <c r="CY39" s="18">
        <v>13.2</v>
      </c>
      <c r="CZ39" s="18">
        <v>0.27</v>
      </c>
      <c r="DA39" s="18">
        <v>52.3</v>
      </c>
      <c r="DB39" s="18">
        <v>4.6</v>
      </c>
      <c r="DC39" s="18">
        <v>160</v>
      </c>
      <c r="DD39" s="18">
        <v>3.3</v>
      </c>
      <c r="DE39" s="18">
        <v>30</v>
      </c>
      <c r="DF39" s="18">
        <v>12.4</v>
      </c>
      <c r="DG39" s="18">
        <v>76</v>
      </c>
      <c r="DH39" s="18">
        <v>15.7</v>
      </c>
      <c r="DI39" s="18">
        <v>4.73</v>
      </c>
      <c r="DJ39" s="18">
        <v>1.27</v>
      </c>
      <c r="DK39" s="18">
        <v>6.76</v>
      </c>
      <c r="DL39" s="18">
        <v>1.67</v>
      </c>
      <c r="DM39" s="18">
        <f t="shared" si="7"/>
        <v>2.0832</v>
      </c>
      <c r="DN39" s="18">
        <v>47.6</v>
      </c>
      <c r="DO39" s="18">
        <v>0.61</v>
      </c>
      <c r="DP39" s="18">
        <v>20</v>
      </c>
      <c r="DQ39" s="18">
        <v>27</v>
      </c>
      <c r="DR39" s="18">
        <v>490</v>
      </c>
      <c r="DS39" s="18">
        <v>88</v>
      </c>
      <c r="DT39" s="18">
        <v>10.85</v>
      </c>
      <c r="DU39" s="18">
        <v>4.32</v>
      </c>
      <c r="DV39" s="18">
        <v>1.35</v>
      </c>
      <c r="DW39" s="13">
        <v>4.52</v>
      </c>
      <c r="DX39" s="13">
        <v>0</v>
      </c>
      <c r="DY39" s="13">
        <v>3.3</v>
      </c>
      <c r="DZ39" s="13">
        <v>1</v>
      </c>
      <c r="EA39" s="18">
        <v>191</v>
      </c>
      <c r="EB39" s="18">
        <v>7</v>
      </c>
      <c r="EC39" s="18">
        <v>4.7</v>
      </c>
      <c r="ED39" s="18">
        <v>2.5</v>
      </c>
      <c r="EE39" s="18">
        <v>35.1</v>
      </c>
      <c r="EF39" s="18">
        <v>51.3</v>
      </c>
      <c r="EG39" s="18">
        <v>3.6</v>
      </c>
      <c r="EH39" s="18">
        <v>11.6</v>
      </c>
      <c r="EI39" s="18">
        <v>0.81</v>
      </c>
      <c r="EJ39" s="18">
        <v>13.2</v>
      </c>
      <c r="EK39" s="18">
        <v>46.6</v>
      </c>
      <c r="EL39" s="18">
        <v>45</v>
      </c>
      <c r="EM39" s="18">
        <v>96</v>
      </c>
      <c r="EN39" s="18">
        <v>31</v>
      </c>
      <c r="EO39" s="18">
        <v>329</v>
      </c>
      <c r="EP39" s="18">
        <v>0.6</v>
      </c>
      <c r="EQ39" s="18">
        <v>0.04</v>
      </c>
      <c r="ER39" s="18">
        <v>1.4</v>
      </c>
      <c r="ES39" s="18">
        <v>0.1</v>
      </c>
      <c r="ET39" s="18">
        <v>15.5</v>
      </c>
      <c r="EU39" s="18">
        <v>42.2</v>
      </c>
      <c r="EV39" s="18">
        <v>11.9</v>
      </c>
      <c r="EW39" s="18">
        <v>0.23</v>
      </c>
      <c r="EX39" s="18">
        <v>148</v>
      </c>
      <c r="EY39" s="18">
        <v>26</v>
      </c>
      <c r="EZ39" s="18">
        <v>72</v>
      </c>
      <c r="FA39" s="18">
        <v>6.9</v>
      </c>
      <c r="FB39" s="18">
        <v>3.72</v>
      </c>
      <c r="FC39" s="18">
        <v>0.9</v>
      </c>
      <c r="FD39" s="18">
        <v>5.72</v>
      </c>
      <c r="FE39" s="18">
        <v>2.41</v>
      </c>
      <c r="FF39" s="18">
        <v>1.53706666666667</v>
      </c>
      <c r="FG39" s="18">
        <v>47.4</v>
      </c>
      <c r="FH39" s="18">
        <v>1.53</v>
      </c>
      <c r="FI39" s="18">
        <v>11</v>
      </c>
      <c r="FJ39" s="18">
        <v>22</v>
      </c>
      <c r="FK39" s="18">
        <v>4.4</v>
      </c>
      <c r="FL39" s="18">
        <v>7.86</v>
      </c>
      <c r="FM39" s="18">
        <v>89</v>
      </c>
      <c r="FN39" s="18">
        <v>493</v>
      </c>
      <c r="FO39" s="18">
        <v>2</v>
      </c>
    </row>
    <row r="40" spans="1:171">
      <c r="A40" s="12">
        <v>50</v>
      </c>
      <c r="B40" s="13">
        <v>1</v>
      </c>
      <c r="C40" s="13">
        <v>26</v>
      </c>
      <c r="D40" s="13">
        <v>2</v>
      </c>
      <c r="E40" s="13">
        <v>0</v>
      </c>
      <c r="F40" s="13">
        <v>0</v>
      </c>
      <c r="G40" s="13">
        <v>0</v>
      </c>
      <c r="H40" s="13">
        <v>0</v>
      </c>
      <c r="I40" s="13">
        <v>121</v>
      </c>
      <c r="J40" s="13">
        <v>74</v>
      </c>
      <c r="K40" s="13">
        <v>167</v>
      </c>
      <c r="L40" s="19">
        <v>52.5</v>
      </c>
      <c r="M40" s="16">
        <f t="shared" si="4"/>
        <v>18.8246261967084</v>
      </c>
      <c r="N40" s="13">
        <v>5.5</v>
      </c>
      <c r="O40" s="13">
        <v>46.6</v>
      </c>
      <c r="P40" s="13">
        <v>6.5</v>
      </c>
      <c r="Q40" s="13">
        <v>0.36</v>
      </c>
      <c r="R40" s="13">
        <v>15.2</v>
      </c>
      <c r="S40" s="13">
        <v>47</v>
      </c>
      <c r="T40" s="13">
        <v>4.4</v>
      </c>
      <c r="U40" s="13">
        <v>37</v>
      </c>
      <c r="V40" s="13">
        <v>38.1</v>
      </c>
      <c r="W40" s="13">
        <v>2.1</v>
      </c>
      <c r="X40" s="13">
        <v>85</v>
      </c>
      <c r="Y40" s="13">
        <v>27</v>
      </c>
      <c r="Z40" s="13">
        <v>322</v>
      </c>
      <c r="AA40" s="13">
        <v>1.1</v>
      </c>
      <c r="AB40" s="13">
        <v>0.06</v>
      </c>
      <c r="AC40" s="13">
        <v>0.7</v>
      </c>
      <c r="AD40" s="13">
        <v>0.04</v>
      </c>
      <c r="AE40" s="13">
        <v>17.6</v>
      </c>
      <c r="AF40" s="13">
        <v>269</v>
      </c>
      <c r="AG40" s="13">
        <v>12.6</v>
      </c>
      <c r="AH40" s="13">
        <v>0.34</v>
      </c>
      <c r="AI40" s="13">
        <v>53.6</v>
      </c>
      <c r="AJ40" s="13">
        <v>3</v>
      </c>
      <c r="AK40" s="13">
        <v>119</v>
      </c>
      <c r="AL40" s="13">
        <v>255</v>
      </c>
      <c r="AM40" s="13">
        <v>11</v>
      </c>
      <c r="AN40" s="13">
        <v>2.8</v>
      </c>
      <c r="AO40" s="13">
        <v>10.7</v>
      </c>
      <c r="AP40" s="13">
        <v>44</v>
      </c>
      <c r="AQ40" s="13">
        <v>13.5</v>
      </c>
      <c r="AR40" s="13">
        <v>2.02</v>
      </c>
      <c r="AS40" s="13">
        <v>1.9</v>
      </c>
      <c r="AT40" s="13">
        <v>4.22</v>
      </c>
      <c r="AU40" s="13">
        <v>0.65</v>
      </c>
      <c r="AV40" s="13">
        <v>3.2</v>
      </c>
      <c r="AW40" s="13">
        <v>5.22</v>
      </c>
      <c r="AX40" s="16">
        <f t="shared" si="5"/>
        <v>0.7424</v>
      </c>
      <c r="AY40" s="13">
        <v>48.9</v>
      </c>
      <c r="AZ40" s="13">
        <v>0</v>
      </c>
      <c r="BA40" s="13">
        <v>2.09</v>
      </c>
      <c r="BB40" s="13">
        <v>59</v>
      </c>
      <c r="BC40" s="13">
        <v>8.9</v>
      </c>
      <c r="BD40" s="13">
        <v>18.6</v>
      </c>
      <c r="BE40" s="18">
        <v>19.25</v>
      </c>
      <c r="BF40" s="21">
        <v>1</v>
      </c>
      <c r="BG40" s="13">
        <v>31.67</v>
      </c>
      <c r="BH40" s="13">
        <v>1</v>
      </c>
      <c r="BI40" s="12">
        <v>2.4</v>
      </c>
      <c r="BJ40" s="12">
        <v>9</v>
      </c>
      <c r="BK40" s="12">
        <v>6.4</v>
      </c>
      <c r="BL40" s="12">
        <v>38</v>
      </c>
      <c r="BM40" s="12">
        <v>8.8</v>
      </c>
      <c r="BN40" s="12">
        <v>2.03</v>
      </c>
      <c r="BO40" s="12">
        <v>1.77</v>
      </c>
      <c r="BP40" s="12">
        <v>4.12</v>
      </c>
      <c r="BQ40" s="12">
        <v>0.71</v>
      </c>
      <c r="BR40" s="12">
        <f t="shared" si="6"/>
        <v>0.819817777777778</v>
      </c>
      <c r="BS40" s="12">
        <v>41.9</v>
      </c>
      <c r="BT40" s="12">
        <v>0.96</v>
      </c>
      <c r="BU40" s="12">
        <v>5</v>
      </c>
      <c r="BV40" s="12">
        <v>16</v>
      </c>
      <c r="BW40" s="12">
        <v>257</v>
      </c>
      <c r="BX40" s="12">
        <v>57</v>
      </c>
      <c r="BY40" s="12">
        <v>4.51</v>
      </c>
      <c r="BZ40" s="12">
        <v>4.09</v>
      </c>
      <c r="CA40" s="12">
        <v>3.2</v>
      </c>
      <c r="CB40" s="13">
        <v>22.46</v>
      </c>
      <c r="CC40" s="13">
        <v>1</v>
      </c>
      <c r="CD40" s="13">
        <v>106.16</v>
      </c>
      <c r="CE40" s="13">
        <v>1</v>
      </c>
      <c r="CF40" s="18">
        <v>5.1</v>
      </c>
      <c r="CG40" s="18">
        <v>39.3</v>
      </c>
      <c r="CH40" s="18">
        <v>7.7</v>
      </c>
      <c r="CI40" s="18">
        <v>0.39</v>
      </c>
      <c r="CJ40" s="18">
        <v>13.2</v>
      </c>
      <c r="CK40" s="18">
        <v>41.5</v>
      </c>
      <c r="CL40" s="18">
        <v>4</v>
      </c>
      <c r="CM40" s="18">
        <v>35.2</v>
      </c>
      <c r="CN40" s="18">
        <v>44.4</v>
      </c>
      <c r="CO40" s="18">
        <v>2.2</v>
      </c>
      <c r="CP40" s="18">
        <v>87</v>
      </c>
      <c r="CQ40" s="18">
        <v>28</v>
      </c>
      <c r="CR40" s="18">
        <v>318</v>
      </c>
      <c r="CS40" s="18">
        <v>1</v>
      </c>
      <c r="CT40" s="18">
        <v>0.05</v>
      </c>
      <c r="CU40" s="18">
        <v>1.2</v>
      </c>
      <c r="CV40" s="18">
        <v>0.06</v>
      </c>
      <c r="CW40" s="18">
        <v>12.9</v>
      </c>
      <c r="CX40" s="18">
        <v>142</v>
      </c>
      <c r="CY40" s="18">
        <v>12.1</v>
      </c>
      <c r="CZ40" s="18">
        <v>0.17</v>
      </c>
      <c r="DA40" s="18">
        <v>45.7</v>
      </c>
      <c r="DB40" s="18">
        <v>2.3</v>
      </c>
      <c r="DC40" s="18">
        <v>112</v>
      </c>
      <c r="DD40" s="18">
        <v>2</v>
      </c>
      <c r="DE40" s="18">
        <v>9</v>
      </c>
      <c r="DF40" s="18">
        <v>6.9</v>
      </c>
      <c r="DG40" s="18">
        <v>49</v>
      </c>
      <c r="DH40" s="18">
        <v>8.9</v>
      </c>
      <c r="DI40" s="18">
        <v>2.01</v>
      </c>
      <c r="DJ40" s="18">
        <v>1.89</v>
      </c>
      <c r="DK40" s="18">
        <v>4.2</v>
      </c>
      <c r="DL40" s="18">
        <v>0.67</v>
      </c>
      <c r="DM40" s="18">
        <f t="shared" si="7"/>
        <v>2.21893777777778</v>
      </c>
      <c r="DN40" s="18">
        <v>46.4</v>
      </c>
      <c r="DO40" s="18">
        <v>0.52</v>
      </c>
      <c r="DP40" s="18">
        <v>10</v>
      </c>
      <c r="DQ40" s="18">
        <v>20</v>
      </c>
      <c r="DR40" s="18">
        <v>239</v>
      </c>
      <c r="DS40" s="18">
        <v>60</v>
      </c>
      <c r="DT40" s="18">
        <v>11.27</v>
      </c>
      <c r="DU40" s="18">
        <v>4.43</v>
      </c>
      <c r="DV40" s="18">
        <v>2</v>
      </c>
      <c r="DW40" s="13">
        <v>10.35</v>
      </c>
      <c r="DX40" s="13">
        <v>1</v>
      </c>
      <c r="DY40" s="13">
        <v>30.99</v>
      </c>
      <c r="DZ40" s="13">
        <v>1</v>
      </c>
      <c r="EA40" s="18">
        <v>221</v>
      </c>
      <c r="EB40" s="18">
        <v>5.1</v>
      </c>
      <c r="EC40" s="18">
        <v>4.3</v>
      </c>
      <c r="ED40" s="18">
        <v>2</v>
      </c>
      <c r="EE40" s="18">
        <v>38</v>
      </c>
      <c r="EF40" s="18">
        <v>51.6</v>
      </c>
      <c r="EG40" s="18">
        <v>2.7</v>
      </c>
      <c r="EH40" s="18">
        <v>8.2</v>
      </c>
      <c r="EI40" s="18">
        <v>0.42</v>
      </c>
      <c r="EJ40" s="18">
        <v>14.6</v>
      </c>
      <c r="EK40" s="18">
        <v>46.6</v>
      </c>
      <c r="EL40" s="18">
        <v>37.6</v>
      </c>
      <c r="EM40" s="18">
        <v>87</v>
      </c>
      <c r="EN40" s="18">
        <v>27</v>
      </c>
      <c r="EO40" s="18">
        <v>314</v>
      </c>
      <c r="EP40" s="18">
        <v>1.2</v>
      </c>
      <c r="EQ40" s="18">
        <v>0.06</v>
      </c>
      <c r="ER40" s="18">
        <v>1</v>
      </c>
      <c r="ES40" s="18">
        <v>0.05</v>
      </c>
      <c r="ET40" s="18">
        <v>18.6</v>
      </c>
      <c r="EU40" s="18">
        <v>49.2</v>
      </c>
      <c r="EV40" s="18">
        <v>12.9</v>
      </c>
      <c r="EW40" s="18">
        <v>0.28</v>
      </c>
      <c r="EX40" s="18">
        <v>118</v>
      </c>
      <c r="EY40" s="18">
        <v>13</v>
      </c>
      <c r="EZ40" s="18">
        <v>60</v>
      </c>
      <c r="FA40" s="18">
        <v>7.8</v>
      </c>
      <c r="FB40" s="18">
        <v>2.03</v>
      </c>
      <c r="FC40" s="18">
        <v>1.7</v>
      </c>
      <c r="FD40" s="18">
        <v>4.01</v>
      </c>
      <c r="FE40" s="18">
        <v>0.62</v>
      </c>
      <c r="FF40" s="18">
        <v>1.13472</v>
      </c>
      <c r="FG40" s="18">
        <v>50.9</v>
      </c>
      <c r="FH40" s="18">
        <v>0.49</v>
      </c>
      <c r="FI40" s="18">
        <v>9</v>
      </c>
      <c r="FJ40" s="18">
        <v>19</v>
      </c>
      <c r="FK40" s="18">
        <v>4.32</v>
      </c>
      <c r="FL40" s="18">
        <v>5.91</v>
      </c>
      <c r="FM40" s="18">
        <v>60</v>
      </c>
      <c r="FN40" s="18">
        <v>272</v>
      </c>
      <c r="FO40" s="18">
        <v>2.11</v>
      </c>
    </row>
    <row r="41" spans="1:171">
      <c r="A41" s="12">
        <v>51</v>
      </c>
      <c r="B41" s="13">
        <v>1</v>
      </c>
      <c r="C41" s="13">
        <v>48</v>
      </c>
      <c r="D41" s="13">
        <v>2</v>
      </c>
      <c r="E41" s="13">
        <v>0</v>
      </c>
      <c r="F41" s="13">
        <v>0</v>
      </c>
      <c r="G41" s="13">
        <v>0</v>
      </c>
      <c r="H41" s="13">
        <v>0</v>
      </c>
      <c r="I41" s="13">
        <v>117</v>
      </c>
      <c r="J41" s="13">
        <v>78</v>
      </c>
      <c r="K41" s="13">
        <v>155</v>
      </c>
      <c r="L41" s="13">
        <v>51.8</v>
      </c>
      <c r="M41" s="16">
        <f t="shared" si="4"/>
        <v>21.5608740894901</v>
      </c>
      <c r="N41" s="13">
        <v>6.6</v>
      </c>
      <c r="O41" s="13">
        <v>41.2</v>
      </c>
      <c r="P41" s="13">
        <v>4.8</v>
      </c>
      <c r="Q41" s="13">
        <v>0.32</v>
      </c>
      <c r="R41" s="13">
        <v>13.2</v>
      </c>
      <c r="S41" s="13">
        <v>43.8</v>
      </c>
      <c r="T41" s="13">
        <v>5</v>
      </c>
      <c r="U41" s="13">
        <v>45.6</v>
      </c>
      <c r="V41" s="13">
        <v>33.9</v>
      </c>
      <c r="W41" s="13">
        <v>2.2</v>
      </c>
      <c r="X41" s="13">
        <v>92</v>
      </c>
      <c r="Y41" s="13">
        <v>29</v>
      </c>
      <c r="Z41" s="13">
        <v>316</v>
      </c>
      <c r="AA41" s="13">
        <v>0.6</v>
      </c>
      <c r="AB41" s="13">
        <v>0.04</v>
      </c>
      <c r="AC41" s="13">
        <v>5.7</v>
      </c>
      <c r="AD41" s="13">
        <v>0.38</v>
      </c>
      <c r="AE41" s="13">
        <v>16</v>
      </c>
      <c r="AF41" s="13">
        <v>269</v>
      </c>
      <c r="AG41" s="13">
        <v>12</v>
      </c>
      <c r="AH41" s="13">
        <v>0.32</v>
      </c>
      <c r="AI41" s="13">
        <v>55</v>
      </c>
      <c r="AJ41" s="13">
        <v>3.6</v>
      </c>
      <c r="AK41" s="13">
        <v>144</v>
      </c>
      <c r="AL41" s="13">
        <v>189</v>
      </c>
      <c r="AM41" s="13">
        <v>40</v>
      </c>
      <c r="AN41" s="13">
        <v>1.5</v>
      </c>
      <c r="AO41" s="13">
        <v>9.2</v>
      </c>
      <c r="AP41" s="13">
        <v>95</v>
      </c>
      <c r="AQ41" s="13">
        <v>10.7</v>
      </c>
      <c r="AR41" s="13">
        <v>4.28</v>
      </c>
      <c r="AS41" s="13">
        <v>1.36</v>
      </c>
      <c r="AT41" s="13">
        <v>6.49</v>
      </c>
      <c r="AU41" s="13">
        <v>1.87</v>
      </c>
      <c r="AV41" s="13">
        <v>3.92</v>
      </c>
      <c r="AW41" s="13">
        <v>15.4</v>
      </c>
      <c r="AX41" s="16">
        <f t="shared" si="5"/>
        <v>2.68302222222222</v>
      </c>
      <c r="AY41" s="13">
        <v>48.3</v>
      </c>
      <c r="AZ41" s="13">
        <v>1.05</v>
      </c>
      <c r="BA41" s="13">
        <v>1.36</v>
      </c>
      <c r="BB41" s="13">
        <v>55</v>
      </c>
      <c r="BC41" s="13">
        <v>13.1</v>
      </c>
      <c r="BD41" s="13">
        <v>17.8</v>
      </c>
      <c r="BE41" s="18">
        <v>30.31</v>
      </c>
      <c r="BF41" s="21">
        <v>1</v>
      </c>
      <c r="BG41" s="13">
        <v>1.43</v>
      </c>
      <c r="BH41" s="13">
        <v>1</v>
      </c>
      <c r="BI41" s="12">
        <v>2.4</v>
      </c>
      <c r="BJ41" s="12">
        <v>37</v>
      </c>
      <c r="BK41" s="12">
        <v>6.9</v>
      </c>
      <c r="BL41" s="12">
        <v>87</v>
      </c>
      <c r="BM41" s="12">
        <v>9.3</v>
      </c>
      <c r="BN41" s="12">
        <v>3.78</v>
      </c>
      <c r="BO41" s="12">
        <v>1.15</v>
      </c>
      <c r="BP41" s="12">
        <v>5.56</v>
      </c>
      <c r="BQ41" s="12">
        <v>1.38</v>
      </c>
      <c r="BR41" s="12">
        <f t="shared" si="6"/>
        <v>1.222</v>
      </c>
      <c r="BS41" s="12">
        <v>41.2</v>
      </c>
      <c r="BT41" s="12">
        <v>1.69</v>
      </c>
      <c r="BU41" s="12">
        <v>15</v>
      </c>
      <c r="BV41" s="12">
        <v>19</v>
      </c>
      <c r="BW41" s="12">
        <v>177</v>
      </c>
      <c r="BX41" s="12">
        <v>51</v>
      </c>
      <c r="BY41" s="12">
        <v>6.11</v>
      </c>
      <c r="BZ41" s="12">
        <v>4.5</v>
      </c>
      <c r="CA41" s="12">
        <v>1.27</v>
      </c>
      <c r="CB41" s="13">
        <v>32.39</v>
      </c>
      <c r="CC41" s="13">
        <v>1</v>
      </c>
      <c r="CD41" s="13">
        <v>34.88</v>
      </c>
      <c r="CE41" s="13">
        <v>1</v>
      </c>
      <c r="CF41" s="18">
        <v>6.2</v>
      </c>
      <c r="CG41" s="18">
        <v>39.3</v>
      </c>
      <c r="CH41" s="18">
        <v>5</v>
      </c>
      <c r="CI41" s="18">
        <v>0.31</v>
      </c>
      <c r="CJ41" s="18">
        <v>12.8</v>
      </c>
      <c r="CK41" s="18">
        <v>42.9</v>
      </c>
      <c r="CL41" s="18">
        <v>4.8</v>
      </c>
      <c r="CM41" s="18">
        <v>44</v>
      </c>
      <c r="CN41" s="18">
        <v>31.6</v>
      </c>
      <c r="CO41" s="18">
        <v>2</v>
      </c>
      <c r="CP41" s="18">
        <v>91</v>
      </c>
      <c r="CQ41" s="18">
        <v>29</v>
      </c>
      <c r="CR41" s="18">
        <v>323</v>
      </c>
      <c r="CS41" s="18">
        <v>1</v>
      </c>
      <c r="CT41" s="18">
        <v>0.06</v>
      </c>
      <c r="CU41" s="18">
        <v>9.7</v>
      </c>
      <c r="CV41" s="18">
        <v>0.6</v>
      </c>
      <c r="CW41" s="18">
        <v>14.5</v>
      </c>
      <c r="CX41" s="18">
        <v>250</v>
      </c>
      <c r="CY41" s="18">
        <v>11.7</v>
      </c>
      <c r="CZ41" s="18">
        <v>0.29</v>
      </c>
      <c r="DA41" s="18">
        <v>52.7</v>
      </c>
      <c r="DB41" s="18">
        <v>3.3</v>
      </c>
      <c r="DC41" s="18">
        <v>142</v>
      </c>
      <c r="DD41" s="18">
        <v>2.4</v>
      </c>
      <c r="DE41" s="18">
        <v>45</v>
      </c>
      <c r="DF41" s="18">
        <v>9.2</v>
      </c>
      <c r="DG41" s="18">
        <v>97</v>
      </c>
      <c r="DH41" s="18">
        <v>11.6</v>
      </c>
      <c r="DI41" s="18">
        <v>4.26</v>
      </c>
      <c r="DJ41" s="18">
        <v>1.32</v>
      </c>
      <c r="DK41" s="18">
        <v>6.29</v>
      </c>
      <c r="DL41" s="18">
        <v>1.56</v>
      </c>
      <c r="DM41" s="18">
        <f t="shared" si="7"/>
        <v>1.82791111111111</v>
      </c>
      <c r="DN41" s="18">
        <v>47.3</v>
      </c>
      <c r="DO41" s="18">
        <v>2.02</v>
      </c>
      <c r="DP41" s="18">
        <v>15</v>
      </c>
      <c r="DQ41" s="18">
        <v>18</v>
      </c>
      <c r="DR41" s="18">
        <v>166</v>
      </c>
      <c r="DS41" s="18">
        <v>58</v>
      </c>
      <c r="DT41" s="18">
        <v>8.48</v>
      </c>
      <c r="DU41" s="18">
        <v>4.85</v>
      </c>
      <c r="DV41" s="18">
        <v>1.2</v>
      </c>
      <c r="DW41" s="13">
        <v>10.95</v>
      </c>
      <c r="DX41" s="13">
        <v>1</v>
      </c>
      <c r="DY41" s="13">
        <v>12.11</v>
      </c>
      <c r="DZ41" s="13">
        <v>1</v>
      </c>
      <c r="EA41" s="18">
        <v>231</v>
      </c>
      <c r="EB41" s="18">
        <v>8.5</v>
      </c>
      <c r="EC41" s="18">
        <v>4.4</v>
      </c>
      <c r="ED41" s="18">
        <v>2.2</v>
      </c>
      <c r="EE41" s="18">
        <v>25.8</v>
      </c>
      <c r="EF41" s="18">
        <v>61.2</v>
      </c>
      <c r="EG41" s="18">
        <v>5.2</v>
      </c>
      <c r="EH41" s="18">
        <v>5.9</v>
      </c>
      <c r="EI41" s="18">
        <v>0.5</v>
      </c>
      <c r="EJ41" s="18">
        <v>11.8</v>
      </c>
      <c r="EK41" s="18">
        <v>39.8</v>
      </c>
      <c r="EL41" s="18">
        <v>40.2</v>
      </c>
      <c r="EM41" s="18">
        <v>92</v>
      </c>
      <c r="EN41" s="18">
        <v>30</v>
      </c>
      <c r="EO41" s="18">
        <v>321</v>
      </c>
      <c r="EP41" s="18">
        <v>0.7</v>
      </c>
      <c r="EQ41" s="18">
        <v>0.06</v>
      </c>
      <c r="ER41" s="18">
        <v>6.4</v>
      </c>
      <c r="ES41" s="18">
        <v>0.54</v>
      </c>
      <c r="ET41" s="18">
        <v>13.8</v>
      </c>
      <c r="EU41" s="18">
        <v>35</v>
      </c>
      <c r="EV41" s="18">
        <v>11.2</v>
      </c>
      <c r="EW41" s="18">
        <v>0.26</v>
      </c>
      <c r="EX41" s="18">
        <v>129</v>
      </c>
      <c r="EY41" s="18">
        <v>39</v>
      </c>
      <c r="EZ41" s="18">
        <v>87</v>
      </c>
      <c r="FA41" s="18">
        <v>3.8</v>
      </c>
      <c r="FB41" s="18">
        <v>3.05</v>
      </c>
      <c r="FC41" s="18">
        <v>0.93</v>
      </c>
      <c r="FD41" s="18">
        <v>5.01</v>
      </c>
      <c r="FE41" s="18">
        <v>2.26</v>
      </c>
      <c r="FF41" s="18">
        <v>3.49888</v>
      </c>
      <c r="FG41" s="18">
        <v>45</v>
      </c>
      <c r="FH41" s="18">
        <v>2.01</v>
      </c>
      <c r="FI41" s="18">
        <v>11</v>
      </c>
      <c r="FJ41" s="18">
        <v>16</v>
      </c>
      <c r="FK41" s="18">
        <v>5.28</v>
      </c>
      <c r="FL41" s="18">
        <v>14.91</v>
      </c>
      <c r="FM41" s="18">
        <v>61</v>
      </c>
      <c r="FN41" s="18">
        <v>179</v>
      </c>
      <c r="FO41" s="18">
        <v>1.46</v>
      </c>
    </row>
    <row r="42" spans="1:171">
      <c r="A42" s="12">
        <v>54</v>
      </c>
      <c r="B42" s="13">
        <v>1</v>
      </c>
      <c r="C42" s="13">
        <v>51</v>
      </c>
      <c r="D42" s="13">
        <v>2</v>
      </c>
      <c r="E42" s="13">
        <v>0</v>
      </c>
      <c r="F42" s="13">
        <v>0</v>
      </c>
      <c r="G42" s="13">
        <v>0</v>
      </c>
      <c r="H42" s="13">
        <v>0</v>
      </c>
      <c r="I42" s="13">
        <v>110</v>
      </c>
      <c r="J42" s="13">
        <v>61</v>
      </c>
      <c r="K42" s="13">
        <v>160</v>
      </c>
      <c r="L42" s="13">
        <v>55.1</v>
      </c>
      <c r="M42" s="16">
        <f t="shared" si="4"/>
        <v>21.5234375</v>
      </c>
      <c r="N42" s="13">
        <v>5.2</v>
      </c>
      <c r="O42" s="13">
        <v>36.4</v>
      </c>
      <c r="P42" s="13">
        <v>6</v>
      </c>
      <c r="Q42" s="13">
        <v>0.31</v>
      </c>
      <c r="R42" s="13">
        <v>12.1</v>
      </c>
      <c r="S42" s="13">
        <v>41</v>
      </c>
      <c r="T42" s="13">
        <v>4.5</v>
      </c>
      <c r="U42" s="13">
        <v>41.8</v>
      </c>
      <c r="V42" s="13">
        <v>33.8</v>
      </c>
      <c r="W42" s="13">
        <v>1.8</v>
      </c>
      <c r="X42" s="13">
        <v>93</v>
      </c>
      <c r="Y42" s="13">
        <v>31</v>
      </c>
      <c r="Z42" s="13">
        <v>328</v>
      </c>
      <c r="AA42" s="13">
        <v>0.4</v>
      </c>
      <c r="AB42" s="13">
        <v>0.02</v>
      </c>
      <c r="AC42" s="13">
        <v>1.7</v>
      </c>
      <c r="AD42" s="13">
        <v>0.09</v>
      </c>
      <c r="AE42" s="13">
        <v>14.2</v>
      </c>
      <c r="AF42" s="13">
        <v>218</v>
      </c>
      <c r="AG42" s="13">
        <v>11.3</v>
      </c>
      <c r="AH42" s="13">
        <v>0.25</v>
      </c>
      <c r="AI42" s="13">
        <v>58.1</v>
      </c>
      <c r="AJ42" s="13">
        <v>3</v>
      </c>
      <c r="AK42" s="13">
        <v>137</v>
      </c>
      <c r="AL42" s="13">
        <v>327</v>
      </c>
      <c r="AM42" s="13">
        <v>15</v>
      </c>
      <c r="AN42" s="13">
        <v>3.6</v>
      </c>
      <c r="AO42" s="13">
        <v>15.3</v>
      </c>
      <c r="AP42" s="13">
        <v>88</v>
      </c>
      <c r="AQ42" s="13">
        <v>18.9</v>
      </c>
      <c r="AR42" s="13">
        <v>2.83</v>
      </c>
      <c r="AS42" s="13">
        <v>1.65</v>
      </c>
      <c r="AT42" s="13">
        <v>4.72</v>
      </c>
      <c r="AU42" s="13">
        <v>0.52</v>
      </c>
      <c r="AV42" s="13">
        <v>4.36</v>
      </c>
      <c r="AW42" s="13">
        <v>7.62</v>
      </c>
      <c r="AX42" s="16">
        <f t="shared" si="5"/>
        <v>1.47658666666667</v>
      </c>
      <c r="AY42" s="13">
        <v>45.9</v>
      </c>
      <c r="AZ42" s="13">
        <v>0.54</v>
      </c>
      <c r="BA42" s="13">
        <v>0.84</v>
      </c>
      <c r="BB42" s="13">
        <v>51</v>
      </c>
      <c r="BC42" s="13">
        <v>31.5</v>
      </c>
      <c r="BD42" s="13">
        <v>26.6</v>
      </c>
      <c r="BE42" s="18">
        <v>10.6</v>
      </c>
      <c r="BF42" s="21">
        <v>1</v>
      </c>
      <c r="BG42" s="13">
        <v>26.03</v>
      </c>
      <c r="BH42" s="13">
        <v>1</v>
      </c>
      <c r="BI42" s="12">
        <v>4.8</v>
      </c>
      <c r="BJ42" s="12">
        <v>14</v>
      </c>
      <c r="BK42" s="12">
        <v>9.8</v>
      </c>
      <c r="BL42" s="12">
        <v>90</v>
      </c>
      <c r="BM42" s="12">
        <v>14.6</v>
      </c>
      <c r="BN42" s="12">
        <v>2.58</v>
      </c>
      <c r="BO42" s="12">
        <v>1.4</v>
      </c>
      <c r="BP42" s="12">
        <v>4.23</v>
      </c>
      <c r="BQ42" s="12">
        <v>0.54</v>
      </c>
      <c r="BR42" s="12">
        <f t="shared" si="6"/>
        <v>1.07786666666667</v>
      </c>
      <c r="BS42" s="12">
        <v>37.5</v>
      </c>
      <c r="BT42" s="12">
        <v>30.7</v>
      </c>
      <c r="BU42" s="12">
        <v>21</v>
      </c>
      <c r="BV42" s="12">
        <v>16</v>
      </c>
      <c r="BW42" s="12">
        <v>340</v>
      </c>
      <c r="BX42" s="12">
        <v>53</v>
      </c>
      <c r="BY42" s="12">
        <v>4.7</v>
      </c>
      <c r="BZ42" s="12">
        <v>5.16</v>
      </c>
      <c r="CA42" s="12">
        <v>0.76</v>
      </c>
      <c r="CB42" s="13">
        <v>150.81</v>
      </c>
      <c r="CC42" s="13">
        <v>1</v>
      </c>
      <c r="CD42" s="13">
        <v>238.93</v>
      </c>
      <c r="CE42" s="13">
        <v>1</v>
      </c>
      <c r="CF42" s="18">
        <v>5.8</v>
      </c>
      <c r="CG42" s="18">
        <v>33.4</v>
      </c>
      <c r="CH42" s="18">
        <v>5.9</v>
      </c>
      <c r="CI42" s="18">
        <v>0.34</v>
      </c>
      <c r="CJ42" s="18">
        <v>11.9</v>
      </c>
      <c r="CK42" s="18">
        <v>41.6</v>
      </c>
      <c r="CL42" s="18">
        <v>4.5</v>
      </c>
      <c r="CM42" s="18">
        <v>42.9</v>
      </c>
      <c r="CN42" s="18">
        <v>34.3</v>
      </c>
      <c r="CO42" s="18">
        <v>2</v>
      </c>
      <c r="CP42" s="18">
        <v>96</v>
      </c>
      <c r="CQ42" s="18">
        <v>32</v>
      </c>
      <c r="CR42" s="18">
        <v>329</v>
      </c>
      <c r="CS42" s="18">
        <v>1</v>
      </c>
      <c r="CT42" s="18">
        <v>0.06</v>
      </c>
      <c r="CU42" s="18">
        <v>1.6</v>
      </c>
      <c r="CV42" s="18">
        <v>0.09</v>
      </c>
      <c r="CW42" s="18">
        <v>13.7</v>
      </c>
      <c r="CX42" s="18">
        <v>202</v>
      </c>
      <c r="CY42" s="18">
        <v>11.1</v>
      </c>
      <c r="CZ42" s="18">
        <v>0.22</v>
      </c>
      <c r="DA42" s="18">
        <v>57.2</v>
      </c>
      <c r="DB42" s="18">
        <v>3.3</v>
      </c>
      <c r="DC42" s="18">
        <v>141</v>
      </c>
      <c r="DD42" s="18">
        <v>3</v>
      </c>
      <c r="DE42" s="18">
        <v>14</v>
      </c>
      <c r="DF42" s="18">
        <v>10.6</v>
      </c>
      <c r="DG42" s="18">
        <v>111</v>
      </c>
      <c r="DH42" s="18">
        <v>13.6</v>
      </c>
      <c r="DI42" s="18">
        <v>2.97</v>
      </c>
      <c r="DJ42" s="18">
        <v>1.62</v>
      </c>
      <c r="DK42" s="18">
        <v>4.79</v>
      </c>
      <c r="DL42" s="18">
        <v>0.45</v>
      </c>
      <c r="DM42" s="18">
        <f t="shared" si="7"/>
        <v>1.41790666666667</v>
      </c>
      <c r="DN42" s="18">
        <v>43.9</v>
      </c>
      <c r="DO42" s="18">
        <v>1.56</v>
      </c>
      <c r="DP42" s="18">
        <v>22</v>
      </c>
      <c r="DQ42" s="18">
        <v>20</v>
      </c>
      <c r="DR42" s="18">
        <v>327</v>
      </c>
      <c r="DS42" s="18">
        <v>58</v>
      </c>
      <c r="DT42" s="18">
        <v>5.51</v>
      </c>
      <c r="DU42" s="18">
        <v>5.79</v>
      </c>
      <c r="DV42" s="18">
        <v>0.91</v>
      </c>
      <c r="DW42" s="13">
        <v>7.27</v>
      </c>
      <c r="DX42" s="13">
        <v>0</v>
      </c>
      <c r="DY42" s="13">
        <v>12.77</v>
      </c>
      <c r="DZ42" s="13">
        <v>1</v>
      </c>
      <c r="EA42" s="18">
        <v>209</v>
      </c>
      <c r="EB42" s="18">
        <v>5.3</v>
      </c>
      <c r="EC42" s="18">
        <v>4.2</v>
      </c>
      <c r="ED42" s="18">
        <v>2.4</v>
      </c>
      <c r="EE42" s="18">
        <v>46</v>
      </c>
      <c r="EF42" s="18">
        <v>43.8</v>
      </c>
      <c r="EG42" s="18">
        <v>2.3</v>
      </c>
      <c r="EH42" s="18">
        <v>7.6</v>
      </c>
      <c r="EI42" s="18">
        <v>0.4</v>
      </c>
      <c r="EJ42" s="18">
        <v>11.9</v>
      </c>
      <c r="EK42" s="18">
        <v>41.8</v>
      </c>
      <c r="EL42" s="18">
        <v>39.7</v>
      </c>
      <c r="EM42" s="18">
        <v>95</v>
      </c>
      <c r="EN42" s="18">
        <v>32</v>
      </c>
      <c r="EO42" s="18">
        <v>335</v>
      </c>
      <c r="EP42" s="18">
        <v>1.1</v>
      </c>
      <c r="EQ42" s="18">
        <v>0.06</v>
      </c>
      <c r="ER42" s="18">
        <v>1.5</v>
      </c>
      <c r="ES42" s="18">
        <v>0.08</v>
      </c>
      <c r="ET42" s="18">
        <v>13.1</v>
      </c>
      <c r="EU42" s="18">
        <v>35.1</v>
      </c>
      <c r="EV42" s="18">
        <v>11.2</v>
      </c>
      <c r="EW42" s="18">
        <v>0.23</v>
      </c>
      <c r="EX42" s="18">
        <v>133</v>
      </c>
      <c r="EY42" s="18">
        <v>12</v>
      </c>
      <c r="EZ42" s="18">
        <v>87</v>
      </c>
      <c r="FA42" s="18">
        <v>12.1</v>
      </c>
      <c r="FB42" s="18">
        <v>2.88</v>
      </c>
      <c r="FC42" s="18">
        <v>1.41</v>
      </c>
      <c r="FD42" s="18">
        <v>4.59</v>
      </c>
      <c r="FE42" s="18">
        <v>0.66</v>
      </c>
      <c r="FF42" s="18">
        <v>1.15712</v>
      </c>
      <c r="FG42" s="18">
        <v>46.1</v>
      </c>
      <c r="FH42" s="18">
        <v>0.81</v>
      </c>
      <c r="FI42" s="18">
        <v>15</v>
      </c>
      <c r="FJ42" s="18">
        <v>17</v>
      </c>
      <c r="FK42" s="18">
        <v>5.76</v>
      </c>
      <c r="FL42" s="18">
        <v>4.52</v>
      </c>
      <c r="FM42" s="18">
        <v>63</v>
      </c>
      <c r="FN42" s="18">
        <v>389</v>
      </c>
      <c r="FO42" s="18">
        <v>1.13</v>
      </c>
    </row>
    <row r="43" spans="1:171">
      <c r="A43" s="12">
        <v>55</v>
      </c>
      <c r="B43" s="13">
        <v>1</v>
      </c>
      <c r="C43" s="13">
        <v>39</v>
      </c>
      <c r="D43" s="13">
        <v>2</v>
      </c>
      <c r="E43" s="13">
        <v>0</v>
      </c>
      <c r="F43" s="13">
        <v>0</v>
      </c>
      <c r="G43" s="14">
        <v>0</v>
      </c>
      <c r="H43" s="13">
        <v>0</v>
      </c>
      <c r="I43" s="13">
        <v>124</v>
      </c>
      <c r="J43" s="13">
        <v>80</v>
      </c>
      <c r="K43" s="13">
        <v>160</v>
      </c>
      <c r="L43" s="13">
        <v>62.2</v>
      </c>
      <c r="M43" s="16">
        <f t="shared" si="4"/>
        <v>24.296875</v>
      </c>
      <c r="N43" s="13">
        <v>5.7</v>
      </c>
      <c r="O43" s="13">
        <v>52</v>
      </c>
      <c r="P43" s="13">
        <v>4.6</v>
      </c>
      <c r="Q43" s="13">
        <v>0.26</v>
      </c>
      <c r="R43" s="13">
        <v>13.1</v>
      </c>
      <c r="S43" s="13">
        <v>43.9</v>
      </c>
      <c r="T43" s="13">
        <v>4.2</v>
      </c>
      <c r="U43" s="13">
        <v>38.2</v>
      </c>
      <c r="V43" s="13">
        <v>39.4</v>
      </c>
      <c r="W43" s="13">
        <v>2.2</v>
      </c>
      <c r="X43" s="13">
        <v>92</v>
      </c>
      <c r="Y43" s="13">
        <v>30</v>
      </c>
      <c r="Z43" s="13">
        <v>330</v>
      </c>
      <c r="AA43" s="13">
        <v>0.2</v>
      </c>
      <c r="AB43" s="13">
        <v>0.01</v>
      </c>
      <c r="AC43" s="13">
        <v>2.5</v>
      </c>
      <c r="AD43" s="13">
        <v>0.14</v>
      </c>
      <c r="AE43" s="13">
        <v>18.5</v>
      </c>
      <c r="AF43" s="13">
        <v>163</v>
      </c>
      <c r="AG43" s="13">
        <v>13.5</v>
      </c>
      <c r="AH43" s="13">
        <v>0.22</v>
      </c>
      <c r="AI43" s="13">
        <v>53.3</v>
      </c>
      <c r="AJ43" s="13">
        <v>3</v>
      </c>
      <c r="AK43" s="13">
        <v>126</v>
      </c>
      <c r="AL43" s="13">
        <v>193</v>
      </c>
      <c r="AM43" s="13">
        <v>13</v>
      </c>
      <c r="AN43" s="13">
        <v>3.6</v>
      </c>
      <c r="AO43" s="13">
        <v>16</v>
      </c>
      <c r="AP43" s="13">
        <v>48</v>
      </c>
      <c r="AQ43" s="13">
        <v>19.6</v>
      </c>
      <c r="AR43" s="13">
        <v>2.59</v>
      </c>
      <c r="AS43" s="13">
        <v>1.64</v>
      </c>
      <c r="AT43" s="13">
        <v>4.45</v>
      </c>
      <c r="AU43" s="13">
        <v>0.49</v>
      </c>
      <c r="AV43" s="13">
        <v>4.24</v>
      </c>
      <c r="AW43" s="13">
        <v>9.1</v>
      </c>
      <c r="AX43" s="16">
        <f t="shared" si="5"/>
        <v>1.71484444444444</v>
      </c>
      <c r="AY43" s="13">
        <v>46.1</v>
      </c>
      <c r="AZ43" s="13">
        <v>0.85</v>
      </c>
      <c r="BA43" s="13">
        <v>1.49</v>
      </c>
      <c r="BB43" s="13">
        <v>44</v>
      </c>
      <c r="BC43" s="13">
        <v>11</v>
      </c>
      <c r="BD43" s="13">
        <v>16.4</v>
      </c>
      <c r="BE43" s="18">
        <v>10.26</v>
      </c>
      <c r="BF43" s="21">
        <v>1</v>
      </c>
      <c r="BG43" s="13">
        <v>1.79</v>
      </c>
      <c r="BH43" s="13">
        <v>1</v>
      </c>
      <c r="BI43" s="12">
        <v>3.2</v>
      </c>
      <c r="BJ43" s="12">
        <v>12</v>
      </c>
      <c r="BK43" s="12">
        <v>10.3</v>
      </c>
      <c r="BL43" s="12">
        <v>46</v>
      </c>
      <c r="BM43" s="12">
        <v>13.5</v>
      </c>
      <c r="BN43" s="12">
        <v>2.14</v>
      </c>
      <c r="BO43" s="12">
        <v>1.46</v>
      </c>
      <c r="BP43" s="12">
        <v>3.91</v>
      </c>
      <c r="BQ43" s="12">
        <v>0.69</v>
      </c>
      <c r="BR43" s="12">
        <f t="shared" si="6"/>
        <v>1.59016</v>
      </c>
      <c r="BS43" s="12">
        <v>40.6</v>
      </c>
      <c r="BT43" s="12">
        <v>1.69</v>
      </c>
      <c r="BU43" s="12">
        <v>11</v>
      </c>
      <c r="BV43" s="12">
        <v>15</v>
      </c>
      <c r="BW43" s="12">
        <v>191</v>
      </c>
      <c r="BX43" s="12">
        <v>44</v>
      </c>
      <c r="BY43" s="12">
        <v>8.34</v>
      </c>
      <c r="BZ43" s="12">
        <v>4.29</v>
      </c>
      <c r="CA43" s="12">
        <v>1.36</v>
      </c>
      <c r="CB43" s="13">
        <v>29.43</v>
      </c>
      <c r="CC43" s="13">
        <v>1</v>
      </c>
      <c r="CD43" s="13">
        <v>61.66</v>
      </c>
      <c r="CE43" s="13">
        <v>1</v>
      </c>
      <c r="CF43" s="18">
        <v>6.2</v>
      </c>
      <c r="CG43" s="18">
        <v>54.5</v>
      </c>
      <c r="CH43" s="18">
        <v>6.1</v>
      </c>
      <c r="CI43" s="18">
        <v>0.38</v>
      </c>
      <c r="CJ43" s="18">
        <v>13</v>
      </c>
      <c r="CK43" s="18">
        <v>45.9</v>
      </c>
      <c r="CL43" s="18">
        <v>4</v>
      </c>
      <c r="CM43" s="18">
        <v>38</v>
      </c>
      <c r="CN43" s="18">
        <v>34.1</v>
      </c>
      <c r="CO43" s="18">
        <v>2.1</v>
      </c>
      <c r="CP43" s="18">
        <v>95</v>
      </c>
      <c r="CQ43" s="18">
        <v>31</v>
      </c>
      <c r="CR43" s="18">
        <v>329</v>
      </c>
      <c r="CS43" s="18">
        <v>0.2</v>
      </c>
      <c r="CT43" s="18">
        <v>0.01</v>
      </c>
      <c r="CU43" s="18">
        <v>1.9</v>
      </c>
      <c r="CV43" s="18">
        <v>0.12</v>
      </c>
      <c r="CW43" s="18">
        <v>18.9</v>
      </c>
      <c r="CX43" s="18">
        <v>163</v>
      </c>
      <c r="CY43" s="18">
        <v>13.8</v>
      </c>
      <c r="CZ43" s="18">
        <v>0.23</v>
      </c>
      <c r="DA43" s="18">
        <v>57.7</v>
      </c>
      <c r="DB43" s="18">
        <v>3.6</v>
      </c>
      <c r="DC43" s="18">
        <v>125</v>
      </c>
      <c r="DD43" s="18">
        <v>6.5</v>
      </c>
      <c r="DE43" s="18">
        <v>13</v>
      </c>
      <c r="DF43" s="18">
        <v>20.2</v>
      </c>
      <c r="DG43" s="18">
        <v>51</v>
      </c>
      <c r="DH43" s="18">
        <v>26.7</v>
      </c>
      <c r="DI43" s="18">
        <v>2.97</v>
      </c>
      <c r="DJ43" s="18">
        <v>1.74</v>
      </c>
      <c r="DK43" s="18">
        <v>5.11</v>
      </c>
      <c r="DL43" s="18">
        <v>0.88</v>
      </c>
      <c r="DM43" s="18">
        <f t="shared" si="7"/>
        <v>2.40399111111111</v>
      </c>
      <c r="DN43" s="18">
        <v>45.7</v>
      </c>
      <c r="DO43" s="18">
        <v>1.73</v>
      </c>
      <c r="DP43" s="18">
        <v>15</v>
      </c>
      <c r="DQ43" s="18">
        <v>17</v>
      </c>
      <c r="DR43" s="18">
        <v>231</v>
      </c>
      <c r="DS43" s="18">
        <v>53</v>
      </c>
      <c r="DT43" s="18">
        <v>11.81</v>
      </c>
      <c r="DU43" s="18">
        <v>4.58</v>
      </c>
      <c r="DV43" s="18">
        <v>1.13</v>
      </c>
      <c r="DW43" s="13">
        <v>7.04</v>
      </c>
      <c r="DX43" s="13">
        <v>0</v>
      </c>
      <c r="DY43" s="13">
        <v>14.43</v>
      </c>
      <c r="DZ43" s="13">
        <v>1</v>
      </c>
      <c r="EA43" s="18">
        <v>172</v>
      </c>
      <c r="EB43" s="18">
        <v>7.4</v>
      </c>
      <c r="EC43" s="18">
        <v>3.8</v>
      </c>
      <c r="ED43" s="18">
        <v>2</v>
      </c>
      <c r="EE43" s="18">
        <v>26.8</v>
      </c>
      <c r="EF43" s="18">
        <v>66.3</v>
      </c>
      <c r="EG43" s="18">
        <v>4.9</v>
      </c>
      <c r="EH43" s="18">
        <v>5.2</v>
      </c>
      <c r="EI43" s="18">
        <v>0.38</v>
      </c>
      <c r="EJ43" s="18">
        <v>13.2</v>
      </c>
      <c r="EK43" s="18">
        <v>47.7</v>
      </c>
      <c r="EL43" s="18">
        <v>36.8</v>
      </c>
      <c r="EM43" s="18">
        <v>97</v>
      </c>
      <c r="EN43" s="18">
        <v>31</v>
      </c>
      <c r="EO43" s="18">
        <v>323</v>
      </c>
      <c r="EP43" s="18">
        <v>0.1</v>
      </c>
      <c r="EQ43" s="18">
        <v>0.01</v>
      </c>
      <c r="ER43" s="18">
        <v>1.6</v>
      </c>
      <c r="ES43" s="18">
        <v>0.12</v>
      </c>
      <c r="ET43" s="18">
        <v>16</v>
      </c>
      <c r="EU43" s="18">
        <v>42.8</v>
      </c>
      <c r="EV43" s="18">
        <v>12.4</v>
      </c>
      <c r="EW43" s="18">
        <v>0.21</v>
      </c>
      <c r="EX43" s="18">
        <v>119</v>
      </c>
      <c r="EY43" s="18">
        <v>11</v>
      </c>
      <c r="EZ43" s="18">
        <v>51</v>
      </c>
      <c r="FA43" s="18">
        <v>12.2</v>
      </c>
      <c r="FB43" s="18">
        <v>2.45</v>
      </c>
      <c r="FC43" s="18">
        <v>1.53</v>
      </c>
      <c r="FD43" s="18">
        <v>4.28</v>
      </c>
      <c r="FE43" s="18">
        <v>0.65</v>
      </c>
      <c r="FF43" s="18">
        <v>0.881688888888889</v>
      </c>
      <c r="FG43" s="18">
        <v>46.1</v>
      </c>
      <c r="FH43" s="18">
        <v>12.81</v>
      </c>
      <c r="FI43" s="18">
        <v>8</v>
      </c>
      <c r="FJ43" s="18">
        <v>12</v>
      </c>
      <c r="FK43" s="18">
        <v>4.55</v>
      </c>
      <c r="FL43" s="18">
        <v>4.36</v>
      </c>
      <c r="FM43" s="18">
        <v>45</v>
      </c>
      <c r="FN43" s="18">
        <v>181</v>
      </c>
      <c r="FO43" s="18">
        <v>1.5</v>
      </c>
    </row>
    <row r="44" spans="1:171">
      <c r="A44" s="12">
        <v>56</v>
      </c>
      <c r="B44" s="13">
        <v>1</v>
      </c>
      <c r="C44" s="13">
        <v>22</v>
      </c>
      <c r="D44" s="13">
        <v>2</v>
      </c>
      <c r="E44" s="13">
        <v>0</v>
      </c>
      <c r="F44" s="13">
        <v>0</v>
      </c>
      <c r="G44" s="13">
        <v>0</v>
      </c>
      <c r="H44" s="13">
        <v>0</v>
      </c>
      <c r="I44" s="17">
        <v>127</v>
      </c>
      <c r="J44" s="17">
        <v>80</v>
      </c>
      <c r="K44" s="13">
        <v>151</v>
      </c>
      <c r="L44" s="13">
        <v>70.5</v>
      </c>
      <c r="M44" s="16">
        <f t="shared" si="4"/>
        <v>30.9196965045393</v>
      </c>
      <c r="N44" s="13">
        <v>8.5</v>
      </c>
      <c r="O44" s="13">
        <v>23.5</v>
      </c>
      <c r="P44" s="13">
        <v>5.2</v>
      </c>
      <c r="Q44" s="13">
        <v>0.44</v>
      </c>
      <c r="R44" s="13">
        <v>15.6</v>
      </c>
      <c r="S44" s="13">
        <v>41.8</v>
      </c>
      <c r="T44" s="13">
        <v>4.5</v>
      </c>
      <c r="U44" s="13">
        <v>32.9</v>
      </c>
      <c r="V44" s="13">
        <v>33.8</v>
      </c>
      <c r="W44" s="13">
        <v>2.9</v>
      </c>
      <c r="X44" s="13">
        <v>74</v>
      </c>
      <c r="Y44" s="13">
        <v>23</v>
      </c>
      <c r="Z44" s="13">
        <v>310</v>
      </c>
      <c r="AA44" s="13">
        <v>0.2</v>
      </c>
      <c r="AB44" s="13">
        <v>0.02</v>
      </c>
      <c r="AC44" s="13">
        <v>0.1</v>
      </c>
      <c r="AD44" s="13">
        <v>0.01</v>
      </c>
      <c r="AE44" s="13">
        <v>11.7</v>
      </c>
      <c r="AF44" s="13">
        <v>335</v>
      </c>
      <c r="AG44" s="13">
        <v>9.8</v>
      </c>
      <c r="AH44" s="13">
        <v>0.33</v>
      </c>
      <c r="AI44" s="13">
        <v>60.7</v>
      </c>
      <c r="AJ44" s="13">
        <v>5.2</v>
      </c>
      <c r="AK44" s="13">
        <v>102</v>
      </c>
      <c r="AL44" s="13">
        <v>280</v>
      </c>
      <c r="AM44" s="13">
        <v>8</v>
      </c>
      <c r="AN44" s="13">
        <v>5</v>
      </c>
      <c r="AO44" s="13">
        <v>16.5</v>
      </c>
      <c r="AP44" s="13">
        <v>48</v>
      </c>
      <c r="AQ44" s="13">
        <v>21.5</v>
      </c>
      <c r="AR44" s="13">
        <v>3.41</v>
      </c>
      <c r="AS44" s="17">
        <v>1.51</v>
      </c>
      <c r="AT44" s="13">
        <v>5.22</v>
      </c>
      <c r="AU44" s="17">
        <v>0.67</v>
      </c>
      <c r="AV44" s="17">
        <v>3.57</v>
      </c>
      <c r="AW44" s="13">
        <v>9.59</v>
      </c>
      <c r="AX44" s="16">
        <f t="shared" si="5"/>
        <v>1.52161333333333</v>
      </c>
      <c r="AY44" s="13">
        <v>47.8</v>
      </c>
      <c r="AZ44" s="13">
        <v>0</v>
      </c>
      <c r="BA44" s="13">
        <v>1.74</v>
      </c>
      <c r="BB44" s="13">
        <v>46</v>
      </c>
      <c r="BC44" s="13">
        <v>7.7</v>
      </c>
      <c r="BD44" s="13">
        <v>13.4</v>
      </c>
      <c r="BE44" s="18">
        <v>8.04</v>
      </c>
      <c r="BF44" s="21">
        <v>0</v>
      </c>
      <c r="BG44" s="13">
        <v>0.17</v>
      </c>
      <c r="BH44" s="13">
        <v>0</v>
      </c>
      <c r="BI44" s="12">
        <v>4.4</v>
      </c>
      <c r="BJ44" s="12">
        <v>7</v>
      </c>
      <c r="BK44" s="12">
        <v>8.6</v>
      </c>
      <c r="BL44" s="12">
        <v>46</v>
      </c>
      <c r="BM44" s="12">
        <v>13</v>
      </c>
      <c r="BN44" s="12">
        <v>3.11</v>
      </c>
      <c r="BO44" s="12">
        <v>1.35</v>
      </c>
      <c r="BP44" s="12">
        <v>4.84</v>
      </c>
      <c r="BQ44" s="12">
        <v>0.84</v>
      </c>
      <c r="BR44" s="12">
        <f t="shared" si="6"/>
        <v>2.85089777777778</v>
      </c>
      <c r="BS44" s="12">
        <v>39.2</v>
      </c>
      <c r="BT44" s="12">
        <v>0.89</v>
      </c>
      <c r="BU44" s="12">
        <v>7</v>
      </c>
      <c r="BV44" s="12">
        <v>12</v>
      </c>
      <c r="BW44" s="12">
        <v>260</v>
      </c>
      <c r="BX44" s="12">
        <v>38</v>
      </c>
      <c r="BY44" s="12">
        <v>14.78</v>
      </c>
      <c r="BZ44" s="12">
        <v>4.34</v>
      </c>
      <c r="CA44" s="12">
        <v>1.71</v>
      </c>
      <c r="CB44" s="13">
        <v>7.33</v>
      </c>
      <c r="CC44" s="13">
        <v>0</v>
      </c>
      <c r="CD44" s="13">
        <v>1.03</v>
      </c>
      <c r="CE44" s="13">
        <v>1</v>
      </c>
      <c r="CF44" s="18">
        <v>7.7</v>
      </c>
      <c r="CG44" s="18">
        <v>22.1</v>
      </c>
      <c r="CH44" s="18">
        <v>5.5</v>
      </c>
      <c r="CI44" s="18">
        <v>0.42</v>
      </c>
      <c r="CJ44" s="18">
        <v>15.9</v>
      </c>
      <c r="CK44" s="18">
        <v>44.6</v>
      </c>
      <c r="CL44" s="18">
        <v>4.4</v>
      </c>
      <c r="CM44" s="18">
        <v>33.7</v>
      </c>
      <c r="CN44" s="18">
        <v>28.7</v>
      </c>
      <c r="CO44" s="18">
        <v>2.2</v>
      </c>
      <c r="CP44" s="18">
        <v>77</v>
      </c>
      <c r="CQ44" s="18">
        <v>23</v>
      </c>
      <c r="CR44" s="18">
        <v>297</v>
      </c>
      <c r="CS44" s="18">
        <v>0.1</v>
      </c>
      <c r="CT44" s="18">
        <v>0.01</v>
      </c>
      <c r="CU44" s="18">
        <v>0.4</v>
      </c>
      <c r="CV44" s="18">
        <v>0.03</v>
      </c>
      <c r="CW44" s="18">
        <v>10.7</v>
      </c>
      <c r="CX44" s="18">
        <v>347</v>
      </c>
      <c r="CY44" s="18">
        <v>9.7</v>
      </c>
      <c r="CZ44" s="18">
        <v>0.34</v>
      </c>
      <c r="DA44" s="18">
        <v>65.3</v>
      </c>
      <c r="DB44" s="18">
        <v>5</v>
      </c>
      <c r="DC44" s="18">
        <v>100</v>
      </c>
      <c r="DD44" s="18">
        <v>4.7</v>
      </c>
      <c r="DE44" s="18">
        <v>10</v>
      </c>
      <c r="DF44" s="18">
        <v>10.9</v>
      </c>
      <c r="DG44" s="18">
        <v>58</v>
      </c>
      <c r="DH44" s="18">
        <v>15.6</v>
      </c>
      <c r="DI44" s="18">
        <v>3.51</v>
      </c>
      <c r="DJ44" s="18">
        <v>1.46</v>
      </c>
      <c r="DK44" s="18">
        <v>5.35</v>
      </c>
      <c r="DL44" s="18">
        <v>0.83</v>
      </c>
      <c r="DM44" s="18">
        <f t="shared" si="7"/>
        <v>2.70231111111111</v>
      </c>
      <c r="DN44" s="18">
        <v>41.3</v>
      </c>
      <c r="DO44" s="18">
        <v>8.73</v>
      </c>
      <c r="DP44" s="18">
        <v>8</v>
      </c>
      <c r="DQ44" s="18">
        <v>10</v>
      </c>
      <c r="DR44" s="18">
        <v>271</v>
      </c>
      <c r="DS44" s="18">
        <v>44</v>
      </c>
      <c r="DT44" s="18">
        <v>12.04</v>
      </c>
      <c r="DU44" s="18">
        <v>5.05</v>
      </c>
      <c r="DV44" s="18">
        <v>1.25</v>
      </c>
      <c r="DW44" s="13">
        <v>4.75</v>
      </c>
      <c r="DX44" s="13">
        <v>0</v>
      </c>
      <c r="DY44" s="13">
        <v>10.19</v>
      </c>
      <c r="DZ44" s="13">
        <v>1</v>
      </c>
      <c r="EA44" s="18">
        <v>384</v>
      </c>
      <c r="EB44" s="18">
        <v>7.2</v>
      </c>
      <c r="EC44" s="18">
        <v>4.3</v>
      </c>
      <c r="ED44" s="18">
        <v>2.5</v>
      </c>
      <c r="EE44" s="18">
        <v>34.8</v>
      </c>
      <c r="EF44" s="18">
        <v>56.6</v>
      </c>
      <c r="EG44" s="18">
        <v>4.1</v>
      </c>
      <c r="EH44" s="18">
        <v>7.5</v>
      </c>
      <c r="EI44" s="18">
        <v>0.54</v>
      </c>
      <c r="EJ44" s="18">
        <v>15.2</v>
      </c>
      <c r="EK44" s="18">
        <v>41.5</v>
      </c>
      <c r="EL44" s="18">
        <v>33</v>
      </c>
      <c r="EM44" s="18">
        <v>76</v>
      </c>
      <c r="EN44" s="18">
        <v>23</v>
      </c>
      <c r="EO44" s="18">
        <v>300</v>
      </c>
      <c r="EP44" s="18">
        <v>0.3</v>
      </c>
      <c r="EQ44" s="18">
        <v>0.02</v>
      </c>
      <c r="ER44" s="18">
        <v>0.8</v>
      </c>
      <c r="ES44" s="18">
        <v>0.06</v>
      </c>
      <c r="ET44" s="18">
        <v>10</v>
      </c>
      <c r="EU44" s="18">
        <v>25.6</v>
      </c>
      <c r="EV44" s="18">
        <v>10.4</v>
      </c>
      <c r="EW44" s="18">
        <v>0.4</v>
      </c>
      <c r="EX44" s="18">
        <v>99</v>
      </c>
      <c r="EY44" s="18">
        <v>8</v>
      </c>
      <c r="EZ44" s="18">
        <v>68</v>
      </c>
      <c r="FA44" s="18">
        <v>8.7</v>
      </c>
      <c r="FB44" s="18">
        <v>4.09</v>
      </c>
      <c r="FC44" s="18">
        <v>1.44</v>
      </c>
      <c r="FD44" s="18">
        <v>5.95</v>
      </c>
      <c r="FE44" s="18">
        <v>0.93</v>
      </c>
      <c r="FF44" s="18">
        <v>2.61001777777778</v>
      </c>
      <c r="FG44" s="18">
        <v>44.6</v>
      </c>
      <c r="FH44" s="18">
        <v>0.88</v>
      </c>
      <c r="FI44" s="18">
        <v>8</v>
      </c>
      <c r="FJ44" s="18">
        <v>11</v>
      </c>
      <c r="FK44" s="18">
        <v>4.79</v>
      </c>
      <c r="FL44" s="18">
        <v>12.26</v>
      </c>
      <c r="FM44" s="18">
        <v>46</v>
      </c>
      <c r="FN44" s="18">
        <v>357</v>
      </c>
      <c r="FO44" s="18">
        <v>1.38</v>
      </c>
    </row>
    <row r="45" spans="1:171">
      <c r="A45" s="12">
        <v>57</v>
      </c>
      <c r="B45" s="13">
        <v>1</v>
      </c>
      <c r="C45" s="13">
        <v>46</v>
      </c>
      <c r="D45" s="13">
        <v>2</v>
      </c>
      <c r="E45" s="13">
        <v>0</v>
      </c>
      <c r="F45" s="13">
        <v>0</v>
      </c>
      <c r="G45" s="13">
        <v>0</v>
      </c>
      <c r="H45" s="13">
        <v>0</v>
      </c>
      <c r="I45" s="13">
        <v>114</v>
      </c>
      <c r="J45" s="13">
        <v>72</v>
      </c>
      <c r="K45" s="13">
        <v>160</v>
      </c>
      <c r="L45" s="13">
        <v>49.3</v>
      </c>
      <c r="M45" s="16">
        <f t="shared" si="4"/>
        <v>19.2578125</v>
      </c>
      <c r="N45" s="13">
        <v>3.8</v>
      </c>
      <c r="O45" s="13">
        <v>28.4</v>
      </c>
      <c r="P45" s="13">
        <v>5.8</v>
      </c>
      <c r="Q45" s="13">
        <v>0.22</v>
      </c>
      <c r="R45" s="13">
        <v>13</v>
      </c>
      <c r="S45" s="13">
        <v>41.7</v>
      </c>
      <c r="T45" s="13">
        <v>5</v>
      </c>
      <c r="U45" s="13">
        <v>44.6</v>
      </c>
      <c r="V45" s="13">
        <v>40.9</v>
      </c>
      <c r="W45" s="13">
        <v>1.6</v>
      </c>
      <c r="X45" s="13">
        <v>89</v>
      </c>
      <c r="Y45" s="13">
        <v>29</v>
      </c>
      <c r="Z45" s="13">
        <v>325</v>
      </c>
      <c r="AA45" s="13">
        <v>0.3</v>
      </c>
      <c r="AB45" s="13">
        <v>0.01</v>
      </c>
      <c r="AC45" s="13">
        <v>0.5</v>
      </c>
      <c r="AD45" s="13">
        <v>0.02</v>
      </c>
      <c r="AE45" s="13">
        <v>12.1</v>
      </c>
      <c r="AF45" s="13">
        <v>253</v>
      </c>
      <c r="AG45" s="13">
        <v>10.5</v>
      </c>
      <c r="AH45" s="13">
        <v>0.27</v>
      </c>
      <c r="AI45" s="13">
        <v>52.5</v>
      </c>
      <c r="AJ45" s="13">
        <v>2</v>
      </c>
      <c r="AK45" s="13">
        <v>145</v>
      </c>
      <c r="AL45" s="13">
        <v>220</v>
      </c>
      <c r="AM45" s="13">
        <v>13</v>
      </c>
      <c r="AN45" s="13">
        <v>6.7</v>
      </c>
      <c r="AO45" s="13">
        <v>22.8</v>
      </c>
      <c r="AP45" s="13">
        <v>46</v>
      </c>
      <c r="AQ45" s="13">
        <v>29.5</v>
      </c>
      <c r="AR45" s="13">
        <v>2.59</v>
      </c>
      <c r="AS45" s="13">
        <v>1.31</v>
      </c>
      <c r="AT45" s="13">
        <v>4.28</v>
      </c>
      <c r="AU45" s="13">
        <v>0.84</v>
      </c>
      <c r="AV45" s="13">
        <v>3.96</v>
      </c>
      <c r="AW45" s="13">
        <v>9.35</v>
      </c>
      <c r="AX45" s="16">
        <f t="shared" si="5"/>
        <v>1.6456</v>
      </c>
      <c r="AY45" s="13">
        <v>47.3</v>
      </c>
      <c r="AZ45" s="13">
        <v>0.43</v>
      </c>
      <c r="BA45" s="13">
        <v>1.99</v>
      </c>
      <c r="BB45" s="13">
        <v>53</v>
      </c>
      <c r="BC45" s="13">
        <v>7.9</v>
      </c>
      <c r="BD45" s="13">
        <v>15.7</v>
      </c>
      <c r="BE45" s="18">
        <v>17.35</v>
      </c>
      <c r="BF45" s="21">
        <v>1</v>
      </c>
      <c r="BG45" s="13">
        <v>8.23</v>
      </c>
      <c r="BH45" s="13">
        <v>1</v>
      </c>
      <c r="BI45" s="12">
        <v>4.5</v>
      </c>
      <c r="BJ45" s="12">
        <v>12</v>
      </c>
      <c r="BK45" s="12">
        <v>13</v>
      </c>
      <c r="BL45" s="12">
        <v>39</v>
      </c>
      <c r="BM45" s="12">
        <v>17.5</v>
      </c>
      <c r="BN45" s="12">
        <v>3.08</v>
      </c>
      <c r="BO45" s="12">
        <v>1.34</v>
      </c>
      <c r="BP45" s="12">
        <v>4.67</v>
      </c>
      <c r="BQ45" s="12">
        <v>0.56</v>
      </c>
      <c r="BR45" s="12">
        <f t="shared" si="6"/>
        <v>0.909644444444444</v>
      </c>
      <c r="BS45" s="12">
        <v>42.2</v>
      </c>
      <c r="BT45" s="12">
        <v>0.43</v>
      </c>
      <c r="BU45" s="12">
        <v>7</v>
      </c>
      <c r="BV45" s="12">
        <v>15</v>
      </c>
      <c r="BW45" s="12">
        <v>231</v>
      </c>
      <c r="BX45" s="12">
        <v>51</v>
      </c>
      <c r="BY45" s="12">
        <v>4.85</v>
      </c>
      <c r="BZ45" s="12">
        <v>4.22</v>
      </c>
      <c r="CA45" s="12">
        <v>2.14</v>
      </c>
      <c r="CB45" s="13">
        <v>65.64</v>
      </c>
      <c r="CC45" s="13">
        <v>1</v>
      </c>
      <c r="CD45" s="13">
        <v>46.08</v>
      </c>
      <c r="CE45" s="13">
        <v>1</v>
      </c>
      <c r="CF45" s="18">
        <v>4.2</v>
      </c>
      <c r="CG45" s="18">
        <v>27.8</v>
      </c>
      <c r="CH45" s="18">
        <v>5.5</v>
      </c>
      <c r="CI45" s="18">
        <v>0.23</v>
      </c>
      <c r="CJ45" s="18">
        <v>12.8</v>
      </c>
      <c r="CK45" s="18">
        <v>43.5</v>
      </c>
      <c r="CL45" s="18">
        <v>4.5</v>
      </c>
      <c r="CM45" s="18">
        <v>41.6</v>
      </c>
      <c r="CN45" s="18">
        <v>35.4</v>
      </c>
      <c r="CO45" s="18">
        <v>1.5</v>
      </c>
      <c r="CP45" s="18">
        <v>92</v>
      </c>
      <c r="CQ45" s="18">
        <v>30</v>
      </c>
      <c r="CR45" s="18">
        <v>322</v>
      </c>
      <c r="CS45" s="18">
        <v>0.5</v>
      </c>
      <c r="CT45" s="18">
        <v>0.02</v>
      </c>
      <c r="CU45" s="18">
        <v>1</v>
      </c>
      <c r="CV45" s="18">
        <v>0.04</v>
      </c>
      <c r="CW45" s="18">
        <v>12.4</v>
      </c>
      <c r="CX45" s="18">
        <v>229</v>
      </c>
      <c r="CY45" s="18">
        <v>10.5</v>
      </c>
      <c r="CZ45" s="18">
        <v>0.24</v>
      </c>
      <c r="DA45" s="18">
        <v>57.6</v>
      </c>
      <c r="DB45" s="18">
        <v>2.4</v>
      </c>
      <c r="DC45" s="18">
        <v>134</v>
      </c>
      <c r="DD45" s="18">
        <v>8.5</v>
      </c>
      <c r="DE45" s="18">
        <v>10</v>
      </c>
      <c r="DF45" s="18">
        <v>16.3</v>
      </c>
      <c r="DG45" s="18">
        <v>43</v>
      </c>
      <c r="DH45" s="18">
        <v>24.8</v>
      </c>
      <c r="DI45" s="18">
        <v>2.71</v>
      </c>
      <c r="DJ45" s="18">
        <v>1.36</v>
      </c>
      <c r="DK45" s="18">
        <v>4.32</v>
      </c>
      <c r="DL45" s="18">
        <v>0.54</v>
      </c>
      <c r="DM45" s="18">
        <f t="shared" si="7"/>
        <v>1.24690666666667</v>
      </c>
      <c r="DN45" s="18">
        <v>41.4</v>
      </c>
      <c r="DO45" s="18">
        <v>0.84</v>
      </c>
      <c r="DP45" s="18">
        <v>10</v>
      </c>
      <c r="DQ45" s="18">
        <v>15</v>
      </c>
      <c r="DR45" s="18">
        <v>247</v>
      </c>
      <c r="DS45" s="18">
        <v>55</v>
      </c>
      <c r="DT45" s="18">
        <v>6.42</v>
      </c>
      <c r="DU45" s="18">
        <v>4.37</v>
      </c>
      <c r="DV45" s="18">
        <v>1.5</v>
      </c>
      <c r="DW45" s="13">
        <v>14.75</v>
      </c>
      <c r="DX45" s="13">
        <v>1</v>
      </c>
      <c r="DY45" s="13">
        <v>1.42</v>
      </c>
      <c r="DZ45" s="13">
        <v>1</v>
      </c>
      <c r="EA45" s="18">
        <v>244</v>
      </c>
      <c r="EB45" s="18">
        <v>5.2</v>
      </c>
      <c r="EC45" s="18">
        <v>4.5</v>
      </c>
      <c r="ED45" s="18">
        <v>1.6</v>
      </c>
      <c r="EE45" s="18">
        <v>31.3</v>
      </c>
      <c r="EF45" s="18">
        <v>62.3</v>
      </c>
      <c r="EG45" s="18">
        <v>3.2</v>
      </c>
      <c r="EH45" s="18">
        <v>5.4</v>
      </c>
      <c r="EI45" s="18">
        <v>0.28</v>
      </c>
      <c r="EJ45" s="18">
        <v>12.5</v>
      </c>
      <c r="EK45" s="18">
        <v>42.1</v>
      </c>
      <c r="EL45" s="18">
        <v>41.1</v>
      </c>
      <c r="EM45" s="18">
        <v>92</v>
      </c>
      <c r="EN45" s="18">
        <v>30</v>
      </c>
      <c r="EO45" s="18">
        <v>324</v>
      </c>
      <c r="EP45" s="18">
        <v>0.4</v>
      </c>
      <c r="EQ45" s="18">
        <v>0.02</v>
      </c>
      <c r="ER45" s="18">
        <v>0.6</v>
      </c>
      <c r="ES45" s="18">
        <v>0.03</v>
      </c>
      <c r="ET45" s="18">
        <v>11</v>
      </c>
      <c r="EU45" s="18">
        <v>24.4</v>
      </c>
      <c r="EV45" s="18">
        <v>10.1</v>
      </c>
      <c r="EW45" s="18">
        <v>0.25</v>
      </c>
      <c r="EX45" s="18">
        <v>133</v>
      </c>
      <c r="EY45" s="18">
        <v>12</v>
      </c>
      <c r="EZ45" s="18">
        <v>41</v>
      </c>
      <c r="FA45" s="18">
        <v>15.5</v>
      </c>
      <c r="FB45" s="18">
        <v>2.53</v>
      </c>
      <c r="FC45" s="18">
        <v>0.97</v>
      </c>
      <c r="FD45" s="18">
        <v>3.86</v>
      </c>
      <c r="FE45" s="18">
        <v>0.79</v>
      </c>
      <c r="FF45" s="18">
        <v>1.07079555555556</v>
      </c>
      <c r="FG45" s="18">
        <v>42.1</v>
      </c>
      <c r="FH45" s="18">
        <v>0.92</v>
      </c>
      <c r="FI45" s="18">
        <v>6</v>
      </c>
      <c r="FJ45" s="18">
        <v>12</v>
      </c>
      <c r="FK45" s="18">
        <v>4.31</v>
      </c>
      <c r="FL45" s="18">
        <v>5.59</v>
      </c>
      <c r="FM45" s="18">
        <v>50</v>
      </c>
      <c r="FN45" s="18">
        <v>265</v>
      </c>
      <c r="FO45" s="18">
        <v>2</v>
      </c>
    </row>
    <row r="46" spans="1:171">
      <c r="A46" s="12">
        <v>58</v>
      </c>
      <c r="B46" s="13">
        <v>1</v>
      </c>
      <c r="C46" s="13">
        <v>49</v>
      </c>
      <c r="D46" s="13">
        <v>2</v>
      </c>
      <c r="E46" s="13">
        <v>0</v>
      </c>
      <c r="F46" s="13">
        <v>0</v>
      </c>
      <c r="G46" s="13">
        <v>0</v>
      </c>
      <c r="H46" s="13">
        <v>0</v>
      </c>
      <c r="I46" s="17">
        <v>119</v>
      </c>
      <c r="J46" s="17">
        <v>58</v>
      </c>
      <c r="K46" s="13">
        <v>151</v>
      </c>
      <c r="L46" s="13">
        <v>70.5</v>
      </c>
      <c r="M46" s="16">
        <f t="shared" si="4"/>
        <v>30.9196965045393</v>
      </c>
      <c r="N46" s="13">
        <v>7.5</v>
      </c>
      <c r="O46" s="13">
        <v>57.9</v>
      </c>
      <c r="P46" s="13">
        <v>5.2</v>
      </c>
      <c r="Q46" s="13">
        <v>0.39</v>
      </c>
      <c r="R46" s="13">
        <v>13.4</v>
      </c>
      <c r="S46" s="13">
        <v>46</v>
      </c>
      <c r="T46" s="13">
        <v>4.5</v>
      </c>
      <c r="U46" s="13">
        <v>42.3</v>
      </c>
      <c r="V46" s="13">
        <v>33.3</v>
      </c>
      <c r="W46" s="13">
        <v>2.5</v>
      </c>
      <c r="X46" s="13">
        <v>94</v>
      </c>
      <c r="Y46" s="13">
        <v>30</v>
      </c>
      <c r="Z46" s="13">
        <v>319</v>
      </c>
      <c r="AA46" s="13">
        <v>0.7</v>
      </c>
      <c r="AB46" s="13">
        <v>0.05</v>
      </c>
      <c r="AC46" s="13">
        <v>2.5</v>
      </c>
      <c r="AD46" s="13">
        <v>0.19</v>
      </c>
      <c r="AE46" s="13">
        <v>20.2</v>
      </c>
      <c r="AF46" s="13">
        <v>237</v>
      </c>
      <c r="AG46" s="13">
        <v>14.1</v>
      </c>
      <c r="AH46" s="13">
        <v>0.33</v>
      </c>
      <c r="AI46" s="13">
        <v>58.3</v>
      </c>
      <c r="AJ46" s="13">
        <v>4.4</v>
      </c>
      <c r="AK46" s="13">
        <v>135</v>
      </c>
      <c r="AL46" s="13">
        <v>264</v>
      </c>
      <c r="AM46" s="13">
        <v>55</v>
      </c>
      <c r="AN46" s="13">
        <v>4</v>
      </c>
      <c r="AO46" s="13">
        <v>17.6</v>
      </c>
      <c r="AP46" s="13">
        <v>52</v>
      </c>
      <c r="AQ46" s="13">
        <v>21.6</v>
      </c>
      <c r="AR46" s="13">
        <v>3.35</v>
      </c>
      <c r="AS46" s="17">
        <v>1.04</v>
      </c>
      <c r="AT46" s="13">
        <v>4.99</v>
      </c>
      <c r="AU46" s="17">
        <v>1.33</v>
      </c>
      <c r="AV46" s="17">
        <v>4.48</v>
      </c>
      <c r="AW46" s="13">
        <v>15.26</v>
      </c>
      <c r="AX46" s="16">
        <f t="shared" si="5"/>
        <v>3.03843555555556</v>
      </c>
      <c r="AY46" s="13">
        <v>49</v>
      </c>
      <c r="AZ46" s="13">
        <v>0.41</v>
      </c>
      <c r="BA46" s="13">
        <v>0.8</v>
      </c>
      <c r="BB46" s="13">
        <v>46</v>
      </c>
      <c r="BC46" s="13">
        <v>27</v>
      </c>
      <c r="BD46" s="13">
        <v>21.6</v>
      </c>
      <c r="BE46" s="18">
        <v>5.94</v>
      </c>
      <c r="BF46" s="21">
        <v>0</v>
      </c>
      <c r="BG46" s="13">
        <v>0.84</v>
      </c>
      <c r="BH46" s="13">
        <v>0</v>
      </c>
      <c r="BI46" s="12">
        <v>2.5</v>
      </c>
      <c r="BJ46" s="12">
        <v>31</v>
      </c>
      <c r="BK46" s="12">
        <v>10.2</v>
      </c>
      <c r="BL46" s="12">
        <v>47</v>
      </c>
      <c r="BM46" s="12">
        <v>12.7</v>
      </c>
      <c r="BN46" s="12">
        <v>3.39</v>
      </c>
      <c r="BO46" s="12">
        <v>1.05</v>
      </c>
      <c r="BP46" s="12">
        <v>5.07</v>
      </c>
      <c r="BQ46" s="12">
        <v>1.38</v>
      </c>
      <c r="BR46" s="12">
        <f t="shared" si="6"/>
        <v>3.01196444444444</v>
      </c>
      <c r="BS46" s="12">
        <v>40.7</v>
      </c>
      <c r="BT46" s="12" t="s">
        <v>171</v>
      </c>
      <c r="BU46" s="12">
        <v>42</v>
      </c>
      <c r="BV46" s="12">
        <v>30</v>
      </c>
      <c r="BW46" s="12">
        <v>266</v>
      </c>
      <c r="BX46" s="12">
        <v>40</v>
      </c>
      <c r="BY46" s="12">
        <v>14.06</v>
      </c>
      <c r="BZ46" s="12">
        <v>4.82</v>
      </c>
      <c r="CA46" s="12">
        <v>0.71</v>
      </c>
      <c r="CB46" s="13">
        <v>29.21</v>
      </c>
      <c r="CC46" s="13">
        <v>1</v>
      </c>
      <c r="CD46" s="13">
        <v>32.74</v>
      </c>
      <c r="CE46" s="13">
        <v>1</v>
      </c>
      <c r="CF46" s="18">
        <v>6.8</v>
      </c>
      <c r="CG46" s="18">
        <v>58</v>
      </c>
      <c r="CH46" s="18">
        <v>6.6</v>
      </c>
      <c r="CI46" s="18">
        <v>0.45</v>
      </c>
      <c r="CJ46" s="18">
        <v>12.8</v>
      </c>
      <c r="CK46" s="18">
        <v>45.6</v>
      </c>
      <c r="CL46" s="18">
        <v>4.4</v>
      </c>
      <c r="CM46" s="18">
        <v>42</v>
      </c>
      <c r="CN46" s="18">
        <v>34.6</v>
      </c>
      <c r="CO46" s="18">
        <v>2.4</v>
      </c>
      <c r="CP46" s="18">
        <v>97</v>
      </c>
      <c r="CQ46" s="18">
        <v>31</v>
      </c>
      <c r="CR46" s="18">
        <v>317</v>
      </c>
      <c r="CS46" s="18">
        <v>0.9</v>
      </c>
      <c r="CT46" s="18">
        <v>0.06</v>
      </c>
      <c r="CU46" s="18">
        <v>1.5</v>
      </c>
      <c r="CV46" s="18">
        <v>0.1</v>
      </c>
      <c r="CW46" s="18">
        <v>13.4</v>
      </c>
      <c r="CX46" s="18">
        <v>193</v>
      </c>
      <c r="CY46" s="18">
        <v>14.3</v>
      </c>
      <c r="CZ46" s="18">
        <v>0.28</v>
      </c>
      <c r="DA46" s="18">
        <v>56.4</v>
      </c>
      <c r="DB46" s="18">
        <v>3.8</v>
      </c>
      <c r="DC46" s="18">
        <v>133</v>
      </c>
      <c r="DD46" s="18">
        <v>3</v>
      </c>
      <c r="DE46" s="18">
        <v>44</v>
      </c>
      <c r="DF46" s="18">
        <v>11</v>
      </c>
      <c r="DG46" s="18">
        <v>55</v>
      </c>
      <c r="DH46" s="18">
        <v>14</v>
      </c>
      <c r="DI46" s="18">
        <v>3.89</v>
      </c>
      <c r="DJ46" s="18">
        <v>1.03</v>
      </c>
      <c r="DK46" s="18">
        <v>5.73</v>
      </c>
      <c r="DL46" s="18">
        <v>1.78</v>
      </c>
      <c r="DM46" s="18">
        <f t="shared" si="7"/>
        <v>3.64751111111111</v>
      </c>
      <c r="DN46" s="18">
        <v>46.4</v>
      </c>
      <c r="DO46" s="18">
        <v>2.09</v>
      </c>
      <c r="DP46" s="18">
        <v>36</v>
      </c>
      <c r="DQ46" s="18">
        <v>28</v>
      </c>
      <c r="DR46" s="18">
        <v>270</v>
      </c>
      <c r="DS46" s="18">
        <v>52</v>
      </c>
      <c r="DT46" s="18">
        <v>15.34</v>
      </c>
      <c r="DU46" s="18">
        <v>5.35</v>
      </c>
      <c r="DV46" s="18">
        <v>0.78</v>
      </c>
      <c r="DW46" s="13">
        <v>4.78</v>
      </c>
      <c r="DX46" s="13">
        <v>0</v>
      </c>
      <c r="DY46" s="13">
        <v>65.14</v>
      </c>
      <c r="DZ46" s="13">
        <v>1</v>
      </c>
      <c r="EA46" s="18">
        <v>241</v>
      </c>
      <c r="EB46" s="18">
        <v>8.5</v>
      </c>
      <c r="EC46" s="18">
        <v>4.1</v>
      </c>
      <c r="ED46" s="18">
        <v>2.2</v>
      </c>
      <c r="EE46" s="18">
        <v>25.6</v>
      </c>
      <c r="EF46" s="18">
        <v>66.1</v>
      </c>
      <c r="EG46" s="18">
        <v>5.6</v>
      </c>
      <c r="EH46" s="18">
        <v>6.5</v>
      </c>
      <c r="EI46" s="18">
        <v>0.55</v>
      </c>
      <c r="EJ46" s="18">
        <v>13.3</v>
      </c>
      <c r="EK46" s="18">
        <v>47.2</v>
      </c>
      <c r="EL46" s="18">
        <v>40</v>
      </c>
      <c r="EM46" s="18">
        <v>98</v>
      </c>
      <c r="EN46" s="18">
        <v>31</v>
      </c>
      <c r="EO46" s="18">
        <v>320</v>
      </c>
      <c r="EP46" s="18">
        <v>0.6</v>
      </c>
      <c r="EQ46" s="18">
        <v>0.05</v>
      </c>
      <c r="ER46" s="18">
        <v>1.2</v>
      </c>
      <c r="ES46" s="18">
        <v>0.1</v>
      </c>
      <c r="ET46" s="18">
        <v>18.9</v>
      </c>
      <c r="EU46" s="18">
        <v>56.1</v>
      </c>
      <c r="EV46" s="18">
        <v>13.8</v>
      </c>
      <c r="EW46" s="18">
        <v>0.33</v>
      </c>
      <c r="EX46" s="18">
        <v>128</v>
      </c>
      <c r="EY46" s="18">
        <v>47</v>
      </c>
      <c r="EZ46" s="18">
        <v>55</v>
      </c>
      <c r="FA46" s="18">
        <v>7.8</v>
      </c>
      <c r="FB46" s="18">
        <v>3.61</v>
      </c>
      <c r="FC46" s="18">
        <v>0.77</v>
      </c>
      <c r="FD46" s="18">
        <v>5.54</v>
      </c>
      <c r="FE46" s="18">
        <v>2.56</v>
      </c>
      <c r="FF46" s="18">
        <v>3.77888</v>
      </c>
      <c r="FG46" s="18">
        <v>46.1</v>
      </c>
      <c r="FH46" s="18">
        <v>1.97</v>
      </c>
      <c r="FI46" s="18">
        <v>23</v>
      </c>
      <c r="FJ46" s="18">
        <v>22</v>
      </c>
      <c r="FK46" s="18">
        <v>4.82</v>
      </c>
      <c r="FL46" s="18">
        <v>17.64</v>
      </c>
      <c r="FM46" s="18">
        <v>52</v>
      </c>
      <c r="FN46" s="18">
        <v>251</v>
      </c>
      <c r="FO46" s="18">
        <v>0.96</v>
      </c>
    </row>
    <row r="47" spans="1:171">
      <c r="A47" s="12">
        <v>59</v>
      </c>
      <c r="B47" s="13">
        <v>1</v>
      </c>
      <c r="C47" s="13">
        <v>21</v>
      </c>
      <c r="D47" s="13">
        <v>2</v>
      </c>
      <c r="E47" s="13">
        <v>0</v>
      </c>
      <c r="F47" s="13">
        <v>0</v>
      </c>
      <c r="G47" s="13">
        <v>0</v>
      </c>
      <c r="H47" s="13">
        <v>0</v>
      </c>
      <c r="I47" s="13">
        <v>134</v>
      </c>
      <c r="J47" s="13">
        <v>71</v>
      </c>
      <c r="K47" s="13">
        <v>158</v>
      </c>
      <c r="L47" s="13">
        <v>50.9</v>
      </c>
      <c r="M47" s="16">
        <f t="shared" si="4"/>
        <v>20.3893606793783</v>
      </c>
      <c r="N47" s="13">
        <v>5.7</v>
      </c>
      <c r="O47" s="13">
        <v>38.5</v>
      </c>
      <c r="P47" s="13">
        <v>6.3</v>
      </c>
      <c r="Q47" s="13">
        <v>0.36</v>
      </c>
      <c r="R47" s="13">
        <v>13.1</v>
      </c>
      <c r="S47" s="13">
        <v>44</v>
      </c>
      <c r="T47" s="13">
        <v>4.4</v>
      </c>
      <c r="U47" s="13">
        <v>40.4</v>
      </c>
      <c r="V47" s="13">
        <v>51.6</v>
      </c>
      <c r="W47" s="13">
        <v>3</v>
      </c>
      <c r="X47" s="13">
        <v>92</v>
      </c>
      <c r="Y47" s="13">
        <v>29</v>
      </c>
      <c r="Z47" s="13">
        <v>314</v>
      </c>
      <c r="AA47" s="13">
        <v>0.5</v>
      </c>
      <c r="AB47" s="13">
        <v>0.03</v>
      </c>
      <c r="AC47" s="13">
        <v>1.6</v>
      </c>
      <c r="AD47" s="13">
        <v>0.09</v>
      </c>
      <c r="AE47" s="13">
        <v>14.3</v>
      </c>
      <c r="AF47" s="13">
        <v>278</v>
      </c>
      <c r="AG47" s="13">
        <v>11.6</v>
      </c>
      <c r="AH47" s="13">
        <v>0.32</v>
      </c>
      <c r="AI47" s="13">
        <v>40</v>
      </c>
      <c r="AJ47" s="13">
        <v>2.3</v>
      </c>
      <c r="AK47" s="13">
        <v>127</v>
      </c>
      <c r="AL47" s="13">
        <v>484</v>
      </c>
      <c r="AM47" s="13">
        <v>17</v>
      </c>
      <c r="AN47" s="13">
        <v>2.6</v>
      </c>
      <c r="AO47" s="13">
        <v>9.9</v>
      </c>
      <c r="AP47" s="13">
        <v>70</v>
      </c>
      <c r="AQ47" s="13">
        <v>12.5</v>
      </c>
      <c r="AR47" s="13">
        <v>3.46</v>
      </c>
      <c r="AS47" s="13">
        <v>1.86</v>
      </c>
      <c r="AT47" s="13">
        <v>5.57</v>
      </c>
      <c r="AU47" s="13">
        <v>0.54</v>
      </c>
      <c r="AV47" s="13">
        <v>4</v>
      </c>
      <c r="AW47" s="13">
        <v>7.75</v>
      </c>
      <c r="AX47" s="16">
        <f t="shared" si="5"/>
        <v>1.37777777777778</v>
      </c>
      <c r="AY47" s="13">
        <v>50.8</v>
      </c>
      <c r="AZ47" s="13">
        <v>0.91</v>
      </c>
      <c r="BA47" s="13">
        <v>2.52</v>
      </c>
      <c r="BB47" s="13">
        <v>57</v>
      </c>
      <c r="BC47" s="13">
        <v>14.2</v>
      </c>
      <c r="BD47" s="13">
        <v>35.8</v>
      </c>
      <c r="BE47" s="18">
        <v>5.13</v>
      </c>
      <c r="BF47" s="21">
        <v>0</v>
      </c>
      <c r="BG47" s="13">
        <v>1.63</v>
      </c>
      <c r="BH47" s="13">
        <v>1</v>
      </c>
      <c r="BI47" s="12">
        <v>3.7</v>
      </c>
      <c r="BJ47" s="12">
        <v>19</v>
      </c>
      <c r="BK47" s="12">
        <v>10.1</v>
      </c>
      <c r="BL47" s="12">
        <v>62</v>
      </c>
      <c r="BM47" s="12">
        <v>13.8</v>
      </c>
      <c r="BN47" s="12">
        <v>3.31</v>
      </c>
      <c r="BO47" s="12">
        <v>1.51</v>
      </c>
      <c r="BP47" s="12">
        <v>5.22</v>
      </c>
      <c r="BQ47" s="12">
        <v>0.88</v>
      </c>
      <c r="BR47" s="12">
        <f t="shared" si="6"/>
        <v>0.181048888888889</v>
      </c>
      <c r="BS47" s="12">
        <v>42.8</v>
      </c>
      <c r="BT47" s="12">
        <v>2.05</v>
      </c>
      <c r="BU47" s="12">
        <v>18</v>
      </c>
      <c r="BV47" s="12">
        <v>18</v>
      </c>
      <c r="BW47" s="12">
        <v>288</v>
      </c>
      <c r="BX47" s="12">
        <v>49</v>
      </c>
      <c r="BY47" s="12">
        <v>5.36</v>
      </c>
      <c r="BZ47" s="12">
        <v>0.76</v>
      </c>
      <c r="CA47" s="12">
        <v>1</v>
      </c>
      <c r="CB47" s="13">
        <v>18.88</v>
      </c>
      <c r="CC47" s="13">
        <v>1</v>
      </c>
      <c r="CD47" s="13">
        <v>10.02</v>
      </c>
      <c r="CE47" s="13">
        <v>1</v>
      </c>
      <c r="CF47" s="18">
        <v>7.1</v>
      </c>
      <c r="CG47" s="18">
        <v>41</v>
      </c>
      <c r="CH47" s="18">
        <v>5.9</v>
      </c>
      <c r="CI47" s="18">
        <v>0.42</v>
      </c>
      <c r="CJ47" s="18">
        <v>12.9</v>
      </c>
      <c r="CK47" s="18">
        <v>44.1</v>
      </c>
      <c r="CL47" s="18">
        <v>4.2</v>
      </c>
      <c r="CM47" s="18">
        <v>39.5</v>
      </c>
      <c r="CN47" s="18">
        <v>43.2</v>
      </c>
      <c r="CO47" s="18">
        <v>3.1</v>
      </c>
      <c r="CP47" s="18">
        <v>94</v>
      </c>
      <c r="CQ47" s="18">
        <v>29</v>
      </c>
      <c r="CR47" s="18">
        <v>309</v>
      </c>
      <c r="CS47" s="18">
        <v>0.3</v>
      </c>
      <c r="CT47" s="18">
        <v>0.02</v>
      </c>
      <c r="CU47" s="18">
        <v>0.3</v>
      </c>
      <c r="CV47" s="18">
        <v>0.02</v>
      </c>
      <c r="CW47" s="18">
        <v>14</v>
      </c>
      <c r="CX47" s="18">
        <v>251</v>
      </c>
      <c r="CY47" s="18">
        <v>11.9</v>
      </c>
      <c r="CZ47" s="18">
        <v>0.3</v>
      </c>
      <c r="DA47" s="18">
        <v>50.3</v>
      </c>
      <c r="DB47" s="18">
        <v>3.6</v>
      </c>
      <c r="DC47" s="18">
        <v>122</v>
      </c>
      <c r="DD47" s="18">
        <v>2.5</v>
      </c>
      <c r="DE47" s="18">
        <v>19</v>
      </c>
      <c r="DF47" s="18">
        <v>7.9</v>
      </c>
      <c r="DG47" s="18">
        <v>63</v>
      </c>
      <c r="DH47" s="18">
        <v>10.4</v>
      </c>
      <c r="DI47" s="18">
        <v>2.21</v>
      </c>
      <c r="DJ47" s="18">
        <v>1.5</v>
      </c>
      <c r="DK47" s="18">
        <v>4.06</v>
      </c>
      <c r="DL47" s="18">
        <v>0.76</v>
      </c>
      <c r="DM47" s="18">
        <f t="shared" si="7"/>
        <v>1.24084</v>
      </c>
      <c r="DN47" s="18">
        <v>45.4</v>
      </c>
      <c r="DO47" s="18">
        <v>1</v>
      </c>
      <c r="DP47" s="18">
        <v>17</v>
      </c>
      <c r="DQ47" s="18">
        <v>21</v>
      </c>
      <c r="DR47" s="18">
        <v>355</v>
      </c>
      <c r="DS47" s="18">
        <v>56</v>
      </c>
      <c r="DT47" s="18">
        <v>6.03</v>
      </c>
      <c r="DU47" s="18">
        <v>4.63</v>
      </c>
      <c r="DV47" s="18">
        <v>1.24</v>
      </c>
      <c r="DW47" s="13">
        <v>5.78</v>
      </c>
      <c r="DX47" s="13">
        <v>0</v>
      </c>
      <c r="DY47" s="13">
        <v>3.73</v>
      </c>
      <c r="DZ47" s="13">
        <v>1</v>
      </c>
      <c r="EA47" s="18">
        <v>243</v>
      </c>
      <c r="EB47" s="18">
        <v>10.8</v>
      </c>
      <c r="EC47" s="18">
        <v>4.1</v>
      </c>
      <c r="ED47" s="18">
        <v>4.1</v>
      </c>
      <c r="EE47" s="18">
        <v>37.8</v>
      </c>
      <c r="EF47" s="18">
        <v>56.3</v>
      </c>
      <c r="EG47" s="18">
        <v>6.1</v>
      </c>
      <c r="EH47" s="18">
        <v>5.5</v>
      </c>
      <c r="EI47" s="18">
        <v>0.6</v>
      </c>
      <c r="EJ47" s="18">
        <v>14.1</v>
      </c>
      <c r="EK47" s="18">
        <v>46.5</v>
      </c>
      <c r="EL47" s="18">
        <v>38.3</v>
      </c>
      <c r="EM47" s="18">
        <v>93</v>
      </c>
      <c r="EN47" s="18">
        <v>28</v>
      </c>
      <c r="EO47" s="18">
        <v>303</v>
      </c>
      <c r="EP47" s="18">
        <v>0.2</v>
      </c>
      <c r="EQ47" s="18">
        <v>0.02</v>
      </c>
      <c r="ER47" s="18">
        <v>0.2</v>
      </c>
      <c r="ES47" s="18">
        <v>0.02</v>
      </c>
      <c r="ET47" s="18">
        <v>15</v>
      </c>
      <c r="EU47" s="18">
        <v>41.6</v>
      </c>
      <c r="EV47" s="18">
        <v>11.9</v>
      </c>
      <c r="EW47" s="18">
        <v>0.29</v>
      </c>
      <c r="EX47" s="18">
        <v>116</v>
      </c>
      <c r="EY47" s="18">
        <v>20</v>
      </c>
      <c r="EZ47" s="18">
        <v>64</v>
      </c>
      <c r="FA47" s="18">
        <v>8.1</v>
      </c>
      <c r="FB47" s="18">
        <v>2.62</v>
      </c>
      <c r="FC47" s="18">
        <v>1.9</v>
      </c>
      <c r="FD47" s="18">
        <v>4.97</v>
      </c>
      <c r="FE47" s="18">
        <v>0.99</v>
      </c>
      <c r="FF47" s="18">
        <v>1.72289777777778</v>
      </c>
      <c r="FG47" s="18">
        <v>46</v>
      </c>
      <c r="FH47" s="18" t="s">
        <v>171</v>
      </c>
      <c r="FI47" s="18">
        <v>18</v>
      </c>
      <c r="FJ47" s="18">
        <v>15</v>
      </c>
      <c r="FK47" s="18">
        <v>3.98</v>
      </c>
      <c r="FL47" s="18">
        <v>9.74</v>
      </c>
      <c r="FM47" s="18">
        <v>50</v>
      </c>
      <c r="FN47" s="18">
        <v>297</v>
      </c>
      <c r="FO47" s="18">
        <v>0.83</v>
      </c>
    </row>
    <row r="48" spans="1:171">
      <c r="A48" s="12">
        <v>60</v>
      </c>
      <c r="B48" s="13">
        <v>1</v>
      </c>
      <c r="C48" s="13">
        <v>46</v>
      </c>
      <c r="D48" s="13">
        <v>2</v>
      </c>
      <c r="E48" s="13">
        <v>0</v>
      </c>
      <c r="F48" s="13">
        <v>0</v>
      </c>
      <c r="G48" s="13">
        <v>0</v>
      </c>
      <c r="H48" s="13">
        <v>0</v>
      </c>
      <c r="I48" s="13">
        <v>110</v>
      </c>
      <c r="J48" s="13">
        <v>78</v>
      </c>
      <c r="K48" s="13">
        <v>155</v>
      </c>
      <c r="L48" s="13">
        <v>58</v>
      </c>
      <c r="M48" s="16">
        <f t="shared" si="4"/>
        <v>24.1415192507804</v>
      </c>
      <c r="N48" s="13">
        <v>6.9</v>
      </c>
      <c r="O48" s="13">
        <v>26.6</v>
      </c>
      <c r="P48" s="13">
        <v>7.7</v>
      </c>
      <c r="Q48" s="13">
        <v>0.53</v>
      </c>
      <c r="R48" s="13">
        <v>13.2</v>
      </c>
      <c r="S48" s="13">
        <v>44.3</v>
      </c>
      <c r="T48" s="13">
        <v>4.4</v>
      </c>
      <c r="U48" s="13">
        <v>40.6</v>
      </c>
      <c r="V48" s="13">
        <v>31</v>
      </c>
      <c r="W48" s="13">
        <v>2.1</v>
      </c>
      <c r="X48" s="13">
        <v>92</v>
      </c>
      <c r="Y48" s="13">
        <v>30</v>
      </c>
      <c r="Z48" s="13">
        <v>328</v>
      </c>
      <c r="AA48" s="13">
        <v>1.2</v>
      </c>
      <c r="AB48" s="13">
        <v>0.08</v>
      </c>
      <c r="AC48" s="13">
        <v>1.9</v>
      </c>
      <c r="AD48" s="13">
        <v>0.13</v>
      </c>
      <c r="AE48" s="13">
        <v>12</v>
      </c>
      <c r="AF48" s="13">
        <v>385</v>
      </c>
      <c r="AG48" s="13">
        <v>10.2</v>
      </c>
      <c r="AH48" s="13">
        <v>0.39</v>
      </c>
      <c r="AI48" s="13">
        <v>58.2</v>
      </c>
      <c r="AJ48" s="13">
        <v>4</v>
      </c>
      <c r="AK48" s="13">
        <v>133</v>
      </c>
      <c r="AL48" s="13">
        <v>237</v>
      </c>
      <c r="AM48" s="13">
        <v>13</v>
      </c>
      <c r="AN48" s="13">
        <v>5.1</v>
      </c>
      <c r="AO48" s="13">
        <v>17.7</v>
      </c>
      <c r="AP48" s="13">
        <v>78</v>
      </c>
      <c r="AQ48" s="13">
        <v>22.8</v>
      </c>
      <c r="AR48" s="13">
        <v>4</v>
      </c>
      <c r="AS48" s="13">
        <v>1.11</v>
      </c>
      <c r="AT48" s="13">
        <v>5.37</v>
      </c>
      <c r="AU48" s="13">
        <v>0.58</v>
      </c>
      <c r="AV48" s="13">
        <v>4.22</v>
      </c>
      <c r="AW48" s="13">
        <v>5.61</v>
      </c>
      <c r="AX48" s="16">
        <f t="shared" si="5"/>
        <v>1.05218666666667</v>
      </c>
      <c r="AY48" s="13">
        <v>44.9</v>
      </c>
      <c r="AZ48" s="13">
        <v>0.87</v>
      </c>
      <c r="BA48" s="13">
        <v>1.35</v>
      </c>
      <c r="BB48" s="13">
        <v>43</v>
      </c>
      <c r="BC48" s="13">
        <v>12.3</v>
      </c>
      <c r="BD48" s="13">
        <v>16.6</v>
      </c>
      <c r="BE48" s="18">
        <v>3.71</v>
      </c>
      <c r="BF48" s="21">
        <v>0</v>
      </c>
      <c r="BG48" s="13">
        <v>4.37</v>
      </c>
      <c r="BH48" s="13">
        <v>1</v>
      </c>
      <c r="BI48" s="12">
        <v>5.9</v>
      </c>
      <c r="BJ48" s="12">
        <v>14</v>
      </c>
      <c r="BK48" s="12">
        <v>14.3</v>
      </c>
      <c r="BL48" s="12">
        <v>80</v>
      </c>
      <c r="BM48" s="12">
        <v>20.2</v>
      </c>
      <c r="BN48" s="12">
        <v>4.24</v>
      </c>
      <c r="BO48" s="12">
        <v>1.13</v>
      </c>
      <c r="BP48" s="12">
        <v>5.72</v>
      </c>
      <c r="BQ48" s="12">
        <v>0.78</v>
      </c>
      <c r="BR48" s="12">
        <f t="shared" si="6"/>
        <v>1.58198222222222</v>
      </c>
      <c r="BS48" s="12">
        <v>43.3</v>
      </c>
      <c r="BT48" s="12">
        <v>1.78</v>
      </c>
      <c r="BU48" s="12">
        <v>12</v>
      </c>
      <c r="BV48" s="12">
        <v>14</v>
      </c>
      <c r="BW48" s="12">
        <v>291</v>
      </c>
      <c r="BX48" s="12">
        <v>46</v>
      </c>
      <c r="BY48" s="12">
        <v>7.22</v>
      </c>
      <c r="BZ48" s="12">
        <v>4.93</v>
      </c>
      <c r="CA48" s="12">
        <v>1.17</v>
      </c>
      <c r="CB48" s="13">
        <v>20.14</v>
      </c>
      <c r="CC48" s="13">
        <v>1</v>
      </c>
      <c r="CD48" s="13">
        <v>131.27</v>
      </c>
      <c r="CE48" s="13">
        <v>1</v>
      </c>
      <c r="CF48" s="18">
        <v>7.5</v>
      </c>
      <c r="CG48" s="18">
        <v>23.5</v>
      </c>
      <c r="CH48" s="18">
        <v>10.1</v>
      </c>
      <c r="CI48" s="18">
        <v>0.76</v>
      </c>
      <c r="CJ48" s="18">
        <v>12.8</v>
      </c>
      <c r="CK48" s="18">
        <v>43.8</v>
      </c>
      <c r="CL48" s="18">
        <v>4.4</v>
      </c>
      <c r="CM48" s="18">
        <v>40.7</v>
      </c>
      <c r="CN48" s="18">
        <v>27</v>
      </c>
      <c r="CO48" s="18">
        <v>2</v>
      </c>
      <c r="CP48" s="18">
        <v>94</v>
      </c>
      <c r="CQ48" s="18">
        <v>30</v>
      </c>
      <c r="CR48" s="18">
        <v>322</v>
      </c>
      <c r="CS48" s="18">
        <v>1.3</v>
      </c>
      <c r="CT48" s="18">
        <v>0.1</v>
      </c>
      <c r="CU48" s="18">
        <v>2.1</v>
      </c>
      <c r="CV48" s="18">
        <v>0.16</v>
      </c>
      <c r="CW48" s="18">
        <v>11</v>
      </c>
      <c r="CX48" s="18">
        <v>409</v>
      </c>
      <c r="CY48" s="18">
        <v>9.9</v>
      </c>
      <c r="CZ48" s="18">
        <v>0.4</v>
      </c>
      <c r="DA48" s="18">
        <v>59.5</v>
      </c>
      <c r="DB48" s="18">
        <v>4.5</v>
      </c>
      <c r="DC48" s="18">
        <v>131</v>
      </c>
      <c r="DD48" s="18">
        <v>4.5</v>
      </c>
      <c r="DE48" s="18">
        <v>13</v>
      </c>
      <c r="DF48" s="18">
        <v>9.5</v>
      </c>
      <c r="DG48" s="18">
        <v>78</v>
      </c>
      <c r="DH48" s="18">
        <v>14</v>
      </c>
      <c r="DI48" s="18">
        <v>3.61</v>
      </c>
      <c r="DJ48" s="18">
        <v>1.05</v>
      </c>
      <c r="DK48" s="18">
        <v>5.02</v>
      </c>
      <c r="DL48" s="18">
        <v>0.8</v>
      </c>
      <c r="DM48" s="18">
        <f t="shared" si="7"/>
        <v>1.51458666666667</v>
      </c>
      <c r="DN48" s="18">
        <v>42.4</v>
      </c>
      <c r="DO48" s="18">
        <v>1.37</v>
      </c>
      <c r="DP48" s="18">
        <v>11</v>
      </c>
      <c r="DQ48" s="18">
        <v>11</v>
      </c>
      <c r="DR48" s="18">
        <v>227</v>
      </c>
      <c r="DS48" s="18">
        <v>42</v>
      </c>
      <c r="DT48" s="18">
        <v>6.63</v>
      </c>
      <c r="DU48" s="18">
        <v>5.14</v>
      </c>
      <c r="DV48" s="18">
        <v>1</v>
      </c>
      <c r="DW48" s="13">
        <v>4.74</v>
      </c>
      <c r="DX48" s="13">
        <v>0</v>
      </c>
      <c r="DY48" s="13">
        <v>3.98</v>
      </c>
      <c r="DZ48" s="13">
        <v>1</v>
      </c>
      <c r="EA48" s="18">
        <v>342</v>
      </c>
      <c r="EB48" s="18">
        <v>6.7</v>
      </c>
      <c r="EC48" s="18">
        <v>4.4</v>
      </c>
      <c r="ED48" s="18">
        <v>1.9</v>
      </c>
      <c r="EE48" s="18">
        <v>28.8</v>
      </c>
      <c r="EF48" s="18">
        <v>59</v>
      </c>
      <c r="EG48" s="18">
        <v>4</v>
      </c>
      <c r="EH48" s="18">
        <v>9.1</v>
      </c>
      <c r="EI48" s="18">
        <v>0.61</v>
      </c>
      <c r="EJ48" s="18">
        <v>12.7</v>
      </c>
      <c r="EK48" s="18">
        <v>44.2</v>
      </c>
      <c r="EL48" s="18">
        <v>41.1</v>
      </c>
      <c r="EM48" s="18">
        <v>94</v>
      </c>
      <c r="EN48" s="18">
        <v>30</v>
      </c>
      <c r="EO48" s="18">
        <v>324</v>
      </c>
      <c r="EP48" s="18">
        <v>1.2</v>
      </c>
      <c r="EQ48" s="18">
        <v>0.08</v>
      </c>
      <c r="ER48" s="18">
        <v>1.9</v>
      </c>
      <c r="ES48" s="18">
        <v>0.13</v>
      </c>
      <c r="ET48" s="18">
        <v>11.6</v>
      </c>
      <c r="EU48" s="18">
        <v>26</v>
      </c>
      <c r="EV48" s="18">
        <v>10.2</v>
      </c>
      <c r="EW48" s="18">
        <v>0.35</v>
      </c>
      <c r="EX48" s="18">
        <v>133</v>
      </c>
      <c r="EY48" s="18">
        <v>14</v>
      </c>
      <c r="EZ48" s="18">
        <v>72</v>
      </c>
      <c r="FA48" s="18">
        <v>14.6</v>
      </c>
      <c r="FB48" s="18">
        <v>4.19</v>
      </c>
      <c r="FC48" s="18">
        <v>0.94</v>
      </c>
      <c r="FD48" s="18">
        <v>5.52</v>
      </c>
      <c r="FE48" s="18">
        <v>0.86</v>
      </c>
      <c r="FF48" s="18">
        <v>1.68209333333333</v>
      </c>
      <c r="FG48" s="18">
        <v>45.9</v>
      </c>
      <c r="FH48" s="18">
        <v>1.18</v>
      </c>
      <c r="FI48" s="18">
        <v>10</v>
      </c>
      <c r="FJ48" s="18">
        <v>13</v>
      </c>
      <c r="FK48" s="18">
        <v>5.43</v>
      </c>
      <c r="FL48" s="18">
        <v>6.97</v>
      </c>
      <c r="FM48" s="18">
        <v>47</v>
      </c>
      <c r="FN48" s="18">
        <v>244</v>
      </c>
      <c r="FO48" s="18">
        <v>1.3</v>
      </c>
    </row>
    <row r="49" spans="1:171">
      <c r="A49" s="12">
        <v>61</v>
      </c>
      <c r="B49" s="13">
        <v>1</v>
      </c>
      <c r="C49" s="13">
        <v>46</v>
      </c>
      <c r="D49" s="13">
        <v>2</v>
      </c>
      <c r="E49" s="13">
        <v>0</v>
      </c>
      <c r="F49" s="13">
        <v>0</v>
      </c>
      <c r="G49" s="13">
        <v>0</v>
      </c>
      <c r="H49" s="13">
        <v>0</v>
      </c>
      <c r="I49" s="13">
        <v>128</v>
      </c>
      <c r="J49" s="13">
        <v>67</v>
      </c>
      <c r="K49" s="13">
        <v>162</v>
      </c>
      <c r="L49" s="13">
        <v>50.8</v>
      </c>
      <c r="M49" s="16">
        <f t="shared" si="4"/>
        <v>19.3568053650358</v>
      </c>
      <c r="N49" s="13">
        <v>6.6</v>
      </c>
      <c r="O49" s="13">
        <v>0</v>
      </c>
      <c r="P49" s="13">
        <v>4.5</v>
      </c>
      <c r="Q49" s="13">
        <v>0.3</v>
      </c>
      <c r="R49" s="13">
        <v>13.5</v>
      </c>
      <c r="S49" s="13">
        <v>43.8</v>
      </c>
      <c r="T49" s="13">
        <v>4.7</v>
      </c>
      <c r="U49" s="13">
        <v>42.3</v>
      </c>
      <c r="V49" s="13">
        <v>16.7</v>
      </c>
      <c r="W49" s="13">
        <v>1.1</v>
      </c>
      <c r="X49" s="13">
        <v>91</v>
      </c>
      <c r="Y49" s="13">
        <v>30</v>
      </c>
      <c r="Z49" s="13">
        <v>329</v>
      </c>
      <c r="AA49" s="13">
        <v>0.2</v>
      </c>
      <c r="AB49" s="13">
        <v>0.01</v>
      </c>
      <c r="AC49" s="13">
        <v>0.5</v>
      </c>
      <c r="AD49" s="13">
        <v>0.03</v>
      </c>
      <c r="AE49" s="13">
        <v>0</v>
      </c>
      <c r="AF49" s="13">
        <v>81</v>
      </c>
      <c r="AG49" s="13">
        <v>0</v>
      </c>
      <c r="AH49" s="13">
        <v>0</v>
      </c>
      <c r="AI49" s="13">
        <v>78.1</v>
      </c>
      <c r="AJ49" s="13">
        <v>5.2</v>
      </c>
      <c r="AK49" s="13">
        <v>139</v>
      </c>
      <c r="AL49" s="13">
        <v>251</v>
      </c>
      <c r="AM49" s="13">
        <v>19</v>
      </c>
      <c r="AN49" s="13">
        <v>6.4</v>
      </c>
      <c r="AO49" s="13">
        <v>20.6</v>
      </c>
      <c r="AP49" s="13">
        <v>101</v>
      </c>
      <c r="AQ49" s="13">
        <v>27</v>
      </c>
      <c r="AR49" s="13">
        <v>1.7</v>
      </c>
      <c r="AS49" s="13">
        <v>1.41</v>
      </c>
      <c r="AT49" s="13">
        <v>3.56</v>
      </c>
      <c r="AU49" s="13">
        <v>0.98</v>
      </c>
      <c r="AV49" s="13">
        <v>3.77</v>
      </c>
      <c r="AW49" s="13">
        <v>12.64</v>
      </c>
      <c r="AX49" s="16">
        <f t="shared" si="5"/>
        <v>2.11790222222222</v>
      </c>
      <c r="AY49" s="13">
        <v>46.9</v>
      </c>
      <c r="AZ49" s="13">
        <v>0.42</v>
      </c>
      <c r="BA49" s="13">
        <v>1.02</v>
      </c>
      <c r="BB49" s="13">
        <v>53</v>
      </c>
      <c r="BC49" s="13">
        <v>21.9</v>
      </c>
      <c r="BD49" s="13">
        <v>22.4</v>
      </c>
      <c r="BE49" s="18">
        <v>9.11</v>
      </c>
      <c r="BF49" s="21">
        <v>0</v>
      </c>
      <c r="BG49" s="13">
        <v>1.45</v>
      </c>
      <c r="BH49" s="13">
        <v>1</v>
      </c>
      <c r="BI49" s="12">
        <v>6</v>
      </c>
      <c r="BJ49" s="12">
        <v>14</v>
      </c>
      <c r="BK49" s="12">
        <v>11.9</v>
      </c>
      <c r="BL49" s="12">
        <v>77</v>
      </c>
      <c r="BM49" s="12">
        <v>17.9</v>
      </c>
      <c r="BN49" s="12">
        <v>1.61</v>
      </c>
      <c r="BO49" s="12">
        <v>1.2</v>
      </c>
      <c r="BP49" s="12">
        <v>3.16</v>
      </c>
      <c r="BQ49" s="12">
        <v>0.76</v>
      </c>
      <c r="BR49" s="12">
        <f t="shared" si="6"/>
        <v>1.61018666666667</v>
      </c>
      <c r="BS49" s="12">
        <v>38</v>
      </c>
      <c r="BT49" s="12">
        <v>0.78</v>
      </c>
      <c r="BU49" s="12">
        <v>12</v>
      </c>
      <c r="BV49" s="12">
        <v>15</v>
      </c>
      <c r="BW49" s="12">
        <v>227</v>
      </c>
      <c r="BX49" s="12">
        <v>53</v>
      </c>
      <c r="BY49" s="12">
        <v>7.98</v>
      </c>
      <c r="BZ49" s="12">
        <v>4.54</v>
      </c>
      <c r="CA49" s="12">
        <v>1.25</v>
      </c>
      <c r="CB49" s="13">
        <v>60.24</v>
      </c>
      <c r="CC49" s="13">
        <v>1</v>
      </c>
      <c r="CD49" s="13">
        <v>89.05</v>
      </c>
      <c r="CE49" s="13">
        <v>1</v>
      </c>
      <c r="CF49" s="18">
        <v>4.4</v>
      </c>
      <c r="CG49" s="18">
        <v>42.1</v>
      </c>
      <c r="CH49" s="18">
        <v>9</v>
      </c>
      <c r="CI49" s="18">
        <v>0.4</v>
      </c>
      <c r="CJ49" s="18">
        <v>14.2</v>
      </c>
      <c r="CK49" s="18">
        <v>49.8</v>
      </c>
      <c r="CL49" s="18">
        <v>4.4</v>
      </c>
      <c r="CM49" s="18">
        <v>41.6</v>
      </c>
      <c r="CN49" s="18">
        <v>34.8</v>
      </c>
      <c r="CO49" s="18">
        <v>1.5</v>
      </c>
      <c r="CP49" s="18">
        <v>95</v>
      </c>
      <c r="CQ49" s="18">
        <v>31</v>
      </c>
      <c r="CR49" s="18">
        <v>329</v>
      </c>
      <c r="CS49" s="18">
        <v>0.7</v>
      </c>
      <c r="CT49" s="18">
        <v>0.03</v>
      </c>
      <c r="CU49" s="18">
        <v>1.1</v>
      </c>
      <c r="CV49" s="18">
        <v>0.05</v>
      </c>
      <c r="CW49" s="18">
        <v>16.6</v>
      </c>
      <c r="CX49" s="18">
        <v>149</v>
      </c>
      <c r="CY49" s="18">
        <v>12</v>
      </c>
      <c r="CZ49" s="18">
        <v>0.18</v>
      </c>
      <c r="DA49" s="18">
        <v>54.4</v>
      </c>
      <c r="DB49" s="18">
        <v>2.4</v>
      </c>
      <c r="DC49" s="18">
        <v>137</v>
      </c>
      <c r="DD49" s="18">
        <v>9.6</v>
      </c>
      <c r="DE49" s="18">
        <v>18</v>
      </c>
      <c r="DF49" s="18">
        <v>20.9</v>
      </c>
      <c r="DG49" s="18">
        <v>93</v>
      </c>
      <c r="DH49" s="18">
        <v>30.5</v>
      </c>
      <c r="DI49" s="18">
        <v>1.89</v>
      </c>
      <c r="DJ49" s="18">
        <v>1.46</v>
      </c>
      <c r="DK49" s="18">
        <v>3.84</v>
      </c>
      <c r="DL49" s="18">
        <v>1.07</v>
      </c>
      <c r="DM49" s="18">
        <f t="shared" si="7"/>
        <v>1.35395555555556</v>
      </c>
      <c r="DN49" s="18">
        <v>48</v>
      </c>
      <c r="DO49" s="18" t="s">
        <v>171</v>
      </c>
      <c r="DP49" s="18">
        <v>16</v>
      </c>
      <c r="DQ49" s="18">
        <v>20</v>
      </c>
      <c r="DR49" s="18">
        <v>290</v>
      </c>
      <c r="DS49" s="18">
        <v>67</v>
      </c>
      <c r="DT49" s="18">
        <v>6.4</v>
      </c>
      <c r="DU49" s="18">
        <v>4.76</v>
      </c>
      <c r="DV49" s="18">
        <v>1.25</v>
      </c>
      <c r="DW49" s="13">
        <v>13.02</v>
      </c>
      <c r="DX49" s="13">
        <v>1</v>
      </c>
      <c r="DY49" s="13">
        <v>27.74</v>
      </c>
      <c r="DZ49" s="13">
        <v>1</v>
      </c>
      <c r="EA49" s="18">
        <v>79</v>
      </c>
      <c r="EB49" s="18">
        <v>5.8</v>
      </c>
      <c r="EC49" s="18">
        <v>4.4</v>
      </c>
      <c r="ED49" s="18">
        <v>0.8</v>
      </c>
      <c r="EE49" s="18">
        <v>13.3</v>
      </c>
      <c r="EF49" s="18">
        <v>79.5</v>
      </c>
      <c r="EG49" s="18">
        <v>4.6</v>
      </c>
      <c r="EH49" s="18">
        <v>6.8</v>
      </c>
      <c r="EI49" s="18">
        <v>0.39</v>
      </c>
      <c r="EJ49" s="18">
        <v>13.3</v>
      </c>
      <c r="EK49" s="18">
        <v>45.8</v>
      </c>
      <c r="EL49" s="18">
        <v>40.9</v>
      </c>
      <c r="EM49" s="18">
        <v>94</v>
      </c>
      <c r="EN49" s="18">
        <v>31</v>
      </c>
      <c r="EO49" s="18">
        <v>328</v>
      </c>
      <c r="EP49" s="18">
        <v>0.2</v>
      </c>
      <c r="EQ49" s="18">
        <v>0.01</v>
      </c>
      <c r="ER49" s="18">
        <v>0.2</v>
      </c>
      <c r="ES49" s="18">
        <v>0.01</v>
      </c>
      <c r="ET49" s="13" t="s">
        <v>172</v>
      </c>
      <c r="EU49" s="13" t="s">
        <v>172</v>
      </c>
      <c r="EV49" s="13" t="s">
        <v>172</v>
      </c>
      <c r="EW49" s="13" t="s">
        <v>172</v>
      </c>
      <c r="EX49" s="13" t="s">
        <v>172</v>
      </c>
      <c r="EY49" s="18">
        <v>14</v>
      </c>
      <c r="EZ49" s="18">
        <v>95</v>
      </c>
      <c r="FA49" s="18">
        <v>18.1</v>
      </c>
      <c r="FB49" s="18">
        <v>1.55</v>
      </c>
      <c r="FC49" s="18">
        <v>1.24</v>
      </c>
      <c r="FD49" s="18">
        <v>3.23</v>
      </c>
      <c r="FE49" s="18">
        <v>0.97</v>
      </c>
      <c r="FF49" s="18">
        <v>0.96928</v>
      </c>
      <c r="FG49" s="18">
        <v>46.3</v>
      </c>
      <c r="FH49" s="18">
        <v>6.47</v>
      </c>
      <c r="FI49" s="18">
        <v>16</v>
      </c>
      <c r="FJ49" s="18">
        <v>18</v>
      </c>
      <c r="FK49" s="18">
        <v>4.68</v>
      </c>
      <c r="FL49" s="18">
        <v>4.66</v>
      </c>
      <c r="FM49" s="18">
        <v>65</v>
      </c>
      <c r="FN49" s="18">
        <v>265</v>
      </c>
      <c r="FO49" s="18">
        <v>1.13</v>
      </c>
    </row>
    <row r="50" spans="1:171">
      <c r="A50" s="12">
        <v>62</v>
      </c>
      <c r="B50" s="13">
        <v>1</v>
      </c>
      <c r="C50" s="13">
        <v>49</v>
      </c>
      <c r="D50" s="13">
        <v>2</v>
      </c>
      <c r="E50" s="13">
        <v>0</v>
      </c>
      <c r="F50" s="13">
        <v>0</v>
      </c>
      <c r="G50" s="13">
        <v>1</v>
      </c>
      <c r="H50" s="13">
        <v>0</v>
      </c>
      <c r="I50" s="13">
        <v>139</v>
      </c>
      <c r="J50" s="13">
        <v>89</v>
      </c>
      <c r="K50" s="13">
        <v>158</v>
      </c>
      <c r="L50" s="13">
        <v>60.7</v>
      </c>
      <c r="M50" s="16">
        <f t="shared" si="4"/>
        <v>24.3150136196122</v>
      </c>
      <c r="N50" s="13">
        <v>7.7</v>
      </c>
      <c r="O50" s="13">
        <v>43.4</v>
      </c>
      <c r="P50" s="13">
        <v>5.3</v>
      </c>
      <c r="Q50" s="13">
        <v>0.41</v>
      </c>
      <c r="R50" s="13">
        <v>14.1</v>
      </c>
      <c r="S50" s="13">
        <v>48.1</v>
      </c>
      <c r="T50" s="13">
        <v>4.6</v>
      </c>
      <c r="U50" s="13">
        <v>43.9</v>
      </c>
      <c r="V50" s="13">
        <v>45.3</v>
      </c>
      <c r="W50" s="13">
        <v>3.5</v>
      </c>
      <c r="X50" s="13">
        <v>95</v>
      </c>
      <c r="Y50" s="13">
        <v>31</v>
      </c>
      <c r="Z50" s="13">
        <v>328</v>
      </c>
      <c r="AA50" s="13">
        <v>0.3</v>
      </c>
      <c r="AB50" s="13">
        <v>0.02</v>
      </c>
      <c r="AC50" s="13">
        <v>2.6</v>
      </c>
      <c r="AD50" s="13">
        <v>0.2</v>
      </c>
      <c r="AE50" s="13">
        <v>16.1</v>
      </c>
      <c r="AF50" s="13">
        <v>226</v>
      </c>
      <c r="AG50" s="13">
        <v>12.2</v>
      </c>
      <c r="AH50" s="13">
        <v>0.28</v>
      </c>
      <c r="AI50" s="13">
        <v>46.5</v>
      </c>
      <c r="AJ50" s="13">
        <v>3.6</v>
      </c>
      <c r="AK50" s="13">
        <v>144</v>
      </c>
      <c r="AL50" s="13">
        <v>364</v>
      </c>
      <c r="AM50" s="13">
        <v>37</v>
      </c>
      <c r="AN50" s="13">
        <v>9.7</v>
      </c>
      <c r="AO50" s="13">
        <v>38.8</v>
      </c>
      <c r="AP50" s="13">
        <v>63</v>
      </c>
      <c r="AQ50" s="13">
        <v>48.5</v>
      </c>
      <c r="AR50" s="13">
        <v>2.67</v>
      </c>
      <c r="AS50" s="13">
        <v>1.29</v>
      </c>
      <c r="AT50" s="13">
        <v>4.83</v>
      </c>
      <c r="AU50" s="13">
        <v>1.91</v>
      </c>
      <c r="AV50" s="13">
        <v>4.4</v>
      </c>
      <c r="AW50" s="13">
        <v>14.9</v>
      </c>
      <c r="AX50" s="16">
        <f t="shared" si="5"/>
        <v>2.91377777777778</v>
      </c>
      <c r="AY50" s="13">
        <v>52</v>
      </c>
      <c r="AZ50" s="13">
        <v>1.36</v>
      </c>
      <c r="BA50" s="13">
        <v>0.69</v>
      </c>
      <c r="BB50" s="13">
        <v>57</v>
      </c>
      <c r="BC50" s="13">
        <v>73.1</v>
      </c>
      <c r="BD50" s="13">
        <v>50.4</v>
      </c>
      <c r="BE50" s="18">
        <v>9.6</v>
      </c>
      <c r="BF50" s="21">
        <v>0</v>
      </c>
      <c r="BG50" s="13">
        <v>2.12</v>
      </c>
      <c r="BH50" s="13">
        <v>1</v>
      </c>
      <c r="BI50" s="12">
        <v>5.6</v>
      </c>
      <c r="BJ50" s="12">
        <v>26</v>
      </c>
      <c r="BK50" s="12">
        <v>13.1</v>
      </c>
      <c r="BL50" s="12">
        <v>55</v>
      </c>
      <c r="BM50" s="12">
        <v>18.7</v>
      </c>
      <c r="BN50" s="12">
        <v>2.34</v>
      </c>
      <c r="BO50" s="12">
        <v>1.04</v>
      </c>
      <c r="BP50" s="12">
        <v>4.15</v>
      </c>
      <c r="BQ50" s="12">
        <v>1.7</v>
      </c>
      <c r="BR50" s="12">
        <f t="shared" si="6"/>
        <v>2.40902666666667</v>
      </c>
      <c r="BS50" s="12">
        <v>40.8</v>
      </c>
      <c r="BT50" s="12">
        <v>0.57</v>
      </c>
      <c r="BU50" s="12">
        <v>46</v>
      </c>
      <c r="BV50" s="12">
        <v>30</v>
      </c>
      <c r="BW50" s="12">
        <v>340</v>
      </c>
      <c r="BX50" s="12">
        <v>60</v>
      </c>
      <c r="BY50" s="12">
        <v>11.13</v>
      </c>
      <c r="BZ50" s="12">
        <v>4.87</v>
      </c>
      <c r="CA50" s="12">
        <v>0.65</v>
      </c>
      <c r="CB50" s="13">
        <v>50.38</v>
      </c>
      <c r="CC50" s="13">
        <v>1</v>
      </c>
      <c r="CD50" s="13">
        <v>98.26</v>
      </c>
      <c r="CE50" s="13">
        <v>1</v>
      </c>
      <c r="CF50" s="18">
        <v>7.1</v>
      </c>
      <c r="CG50" s="18">
        <v>42.3</v>
      </c>
      <c r="CH50" s="18">
        <v>4.6</v>
      </c>
      <c r="CI50" s="18">
        <v>0.33</v>
      </c>
      <c r="CJ50" s="18">
        <v>13.8</v>
      </c>
      <c r="CK50" s="18">
        <v>48.6</v>
      </c>
      <c r="CL50" s="18">
        <v>4.5</v>
      </c>
      <c r="CM50" s="18">
        <v>42.8</v>
      </c>
      <c r="CN50" s="18">
        <v>46.6</v>
      </c>
      <c r="CO50" s="18">
        <v>3.3</v>
      </c>
      <c r="CP50" s="18">
        <v>96</v>
      </c>
      <c r="CQ50" s="18">
        <v>32</v>
      </c>
      <c r="CR50" s="18">
        <v>329</v>
      </c>
      <c r="CS50" s="18">
        <v>0.3</v>
      </c>
      <c r="CT50" s="18">
        <v>0.02</v>
      </c>
      <c r="CU50" s="18">
        <v>3.2</v>
      </c>
      <c r="CV50" s="18">
        <v>0.23</v>
      </c>
      <c r="CW50" s="18">
        <v>15.9</v>
      </c>
      <c r="CX50" s="18">
        <v>215</v>
      </c>
      <c r="CY50" s="18">
        <v>11.9</v>
      </c>
      <c r="CZ50" s="18">
        <v>0.26</v>
      </c>
      <c r="DA50" s="18">
        <v>45.3</v>
      </c>
      <c r="DB50" s="18">
        <v>3.2</v>
      </c>
      <c r="DC50" s="18">
        <v>141</v>
      </c>
      <c r="DD50" s="18">
        <v>4.5</v>
      </c>
      <c r="DE50" s="18">
        <v>30</v>
      </c>
      <c r="DF50" s="18">
        <v>13.8</v>
      </c>
      <c r="DG50" s="18">
        <v>63</v>
      </c>
      <c r="DH50" s="18">
        <v>18.3</v>
      </c>
      <c r="DI50" s="18">
        <v>1.81</v>
      </c>
      <c r="DJ50" s="18">
        <v>1.01</v>
      </c>
      <c r="DK50" s="18">
        <v>4.26</v>
      </c>
      <c r="DL50" s="18">
        <v>3.17</v>
      </c>
      <c r="DM50" s="18">
        <f t="shared" si="7"/>
        <v>2.53724444444444</v>
      </c>
      <c r="DN50" s="18">
        <v>42.7</v>
      </c>
      <c r="DO50" s="18">
        <v>1.25</v>
      </c>
      <c r="DP50" s="18">
        <v>56</v>
      </c>
      <c r="DQ50" s="18">
        <v>38</v>
      </c>
      <c r="DR50" s="18">
        <v>360</v>
      </c>
      <c r="DS50" s="18">
        <v>54</v>
      </c>
      <c r="DT50" s="18">
        <v>11.15</v>
      </c>
      <c r="DU50" s="18">
        <v>5.12</v>
      </c>
      <c r="DV50" s="18">
        <v>0.68</v>
      </c>
      <c r="DW50" s="13">
        <v>11.51</v>
      </c>
      <c r="DX50" s="13">
        <v>1</v>
      </c>
      <c r="DY50" s="13">
        <v>10.14</v>
      </c>
      <c r="DZ50" s="13">
        <v>1</v>
      </c>
      <c r="EA50" s="18">
        <v>218</v>
      </c>
      <c r="EB50" s="18">
        <v>6</v>
      </c>
      <c r="EC50" s="18">
        <v>4.2</v>
      </c>
      <c r="ED50" s="18">
        <v>2.2</v>
      </c>
      <c r="EE50" s="18">
        <v>35.7</v>
      </c>
      <c r="EF50" s="18">
        <v>56.3</v>
      </c>
      <c r="EG50" s="18">
        <v>3.4</v>
      </c>
      <c r="EH50" s="18">
        <v>6.5</v>
      </c>
      <c r="EI50" s="18">
        <v>0.39</v>
      </c>
      <c r="EJ50" s="18">
        <v>12.1</v>
      </c>
      <c r="EK50" s="18">
        <v>42.3</v>
      </c>
      <c r="EL50" s="18">
        <v>40.4</v>
      </c>
      <c r="EM50" s="18">
        <v>96</v>
      </c>
      <c r="EN50" s="18">
        <v>31</v>
      </c>
      <c r="EO50" s="18">
        <v>329</v>
      </c>
      <c r="EP50" s="18">
        <v>0.5</v>
      </c>
      <c r="EQ50" s="18">
        <v>0.03</v>
      </c>
      <c r="ER50" s="18">
        <v>1</v>
      </c>
      <c r="ES50" s="18">
        <v>0.06</v>
      </c>
      <c r="ET50" s="18">
        <v>18.6</v>
      </c>
      <c r="EU50" s="18">
        <v>47.7</v>
      </c>
      <c r="EV50" s="18">
        <v>12.9</v>
      </c>
      <c r="EW50" s="18">
        <v>0.25</v>
      </c>
      <c r="EX50" s="18">
        <v>133</v>
      </c>
      <c r="EY50" s="18">
        <v>9</v>
      </c>
      <c r="EZ50" s="18">
        <v>41</v>
      </c>
      <c r="FA50" s="18">
        <v>13.2</v>
      </c>
      <c r="FB50" s="18">
        <v>3.25</v>
      </c>
      <c r="FC50" s="18">
        <v>1.39</v>
      </c>
      <c r="FD50" s="18">
        <v>5.02</v>
      </c>
      <c r="FE50" s="18">
        <v>0.83</v>
      </c>
      <c r="FF50" s="18">
        <v>0.457813333333333</v>
      </c>
      <c r="FG50" s="18">
        <v>46.9</v>
      </c>
      <c r="FH50" s="18">
        <v>0.68</v>
      </c>
      <c r="FI50" s="18">
        <v>12</v>
      </c>
      <c r="FJ50" s="18">
        <v>14</v>
      </c>
      <c r="FK50" s="18">
        <v>4.44</v>
      </c>
      <c r="FL50" s="18">
        <v>2.32</v>
      </c>
      <c r="FM50" s="18">
        <v>55</v>
      </c>
      <c r="FN50" s="18">
        <v>176</v>
      </c>
      <c r="FO50" s="18">
        <v>1.17</v>
      </c>
    </row>
    <row r="51" spans="1:171">
      <c r="A51" s="12">
        <v>63</v>
      </c>
      <c r="B51" s="13">
        <v>1</v>
      </c>
      <c r="C51" s="13">
        <v>42</v>
      </c>
      <c r="D51" s="13">
        <v>2</v>
      </c>
      <c r="E51" s="13">
        <v>0</v>
      </c>
      <c r="F51" s="13">
        <v>0</v>
      </c>
      <c r="G51" s="13">
        <v>1</v>
      </c>
      <c r="H51" s="13">
        <v>0</v>
      </c>
      <c r="I51" s="17">
        <v>90</v>
      </c>
      <c r="J51" s="17">
        <v>60</v>
      </c>
      <c r="K51" s="13">
        <v>164</v>
      </c>
      <c r="L51" s="13">
        <v>73.6</v>
      </c>
      <c r="M51" s="16">
        <f t="shared" si="4"/>
        <v>27.3646638905413</v>
      </c>
      <c r="N51" s="13">
        <v>5.2</v>
      </c>
      <c r="O51" s="13">
        <v>23.9</v>
      </c>
      <c r="P51" s="13">
        <v>4.8</v>
      </c>
      <c r="Q51" s="13">
        <v>0.25</v>
      </c>
      <c r="R51" s="13">
        <v>12.7</v>
      </c>
      <c r="S51" s="13">
        <v>44</v>
      </c>
      <c r="T51" s="13">
        <v>4.3</v>
      </c>
      <c r="U51" s="13">
        <v>41.3</v>
      </c>
      <c r="V51" s="13">
        <v>33.1</v>
      </c>
      <c r="W51" s="13">
        <v>1.7</v>
      </c>
      <c r="X51" s="13">
        <v>95</v>
      </c>
      <c r="Y51" s="13">
        <v>33</v>
      </c>
      <c r="Z51" s="13">
        <v>341</v>
      </c>
      <c r="AA51" s="13">
        <v>0.2</v>
      </c>
      <c r="AB51" s="13">
        <v>0.01</v>
      </c>
      <c r="AC51" s="13">
        <v>0.6</v>
      </c>
      <c r="AD51" s="13">
        <v>0.03</v>
      </c>
      <c r="AE51" s="13">
        <v>11.2</v>
      </c>
      <c r="AF51" s="13">
        <v>208</v>
      </c>
      <c r="AG51" s="13">
        <v>9.9</v>
      </c>
      <c r="AH51" s="13">
        <v>0.21</v>
      </c>
      <c r="AI51" s="13">
        <v>61.3</v>
      </c>
      <c r="AJ51" s="13">
        <v>3.2</v>
      </c>
      <c r="AK51" s="13">
        <v>141</v>
      </c>
      <c r="AL51" s="13">
        <v>288</v>
      </c>
      <c r="AM51" s="13">
        <v>15</v>
      </c>
      <c r="AN51" s="13">
        <v>3.1</v>
      </c>
      <c r="AO51" s="13">
        <v>13.3</v>
      </c>
      <c r="AP51" s="13">
        <v>23</v>
      </c>
      <c r="AQ51" s="13">
        <v>16.4</v>
      </c>
      <c r="AR51" s="13">
        <v>3.57</v>
      </c>
      <c r="AS51" s="17">
        <v>1.43</v>
      </c>
      <c r="AT51" s="13">
        <v>5.26</v>
      </c>
      <c r="AU51" s="17">
        <v>0.58</v>
      </c>
      <c r="AV51" s="17">
        <v>4.06</v>
      </c>
      <c r="AW51" s="13">
        <v>15.26</v>
      </c>
      <c r="AX51" s="16">
        <f t="shared" si="5"/>
        <v>2.75358222222222</v>
      </c>
      <c r="AY51" s="13">
        <v>48.2</v>
      </c>
      <c r="AZ51" s="13">
        <v>1.43</v>
      </c>
      <c r="BA51" s="13">
        <v>0.96</v>
      </c>
      <c r="BB51" s="13">
        <v>49</v>
      </c>
      <c r="BC51" s="13">
        <v>11.1</v>
      </c>
      <c r="BD51" s="13">
        <v>10.6</v>
      </c>
      <c r="BE51" s="18">
        <v>5.49</v>
      </c>
      <c r="BF51" s="21">
        <v>0</v>
      </c>
      <c r="BG51" s="13">
        <v>0.14</v>
      </c>
      <c r="BH51" s="13">
        <v>0</v>
      </c>
      <c r="BI51" s="12">
        <v>4.7</v>
      </c>
      <c r="BJ51" s="12">
        <v>15</v>
      </c>
      <c r="BK51" s="12">
        <v>9.1</v>
      </c>
      <c r="BL51" s="12">
        <v>18</v>
      </c>
      <c r="BM51" s="12">
        <v>13.8</v>
      </c>
      <c r="BN51" s="12">
        <v>2.81</v>
      </c>
      <c r="BO51" s="12">
        <v>1.2</v>
      </c>
      <c r="BP51" s="12">
        <v>4.3</v>
      </c>
      <c r="BQ51" s="12">
        <v>0.63</v>
      </c>
      <c r="BR51" s="12">
        <f t="shared" si="6"/>
        <v>1.69223111111111</v>
      </c>
      <c r="BS51" s="12">
        <v>39</v>
      </c>
      <c r="BT51" s="12">
        <v>1.26</v>
      </c>
      <c r="BU51" s="12">
        <v>11</v>
      </c>
      <c r="BV51" s="12">
        <v>10</v>
      </c>
      <c r="BW51" s="12">
        <v>301</v>
      </c>
      <c r="BX51" s="12">
        <v>41</v>
      </c>
      <c r="BY51" s="12">
        <v>8.98</v>
      </c>
      <c r="BZ51" s="12">
        <v>4.24</v>
      </c>
      <c r="CA51" s="12">
        <v>0.91</v>
      </c>
      <c r="CB51" s="13">
        <v>11.84</v>
      </c>
      <c r="CC51" s="13">
        <v>1</v>
      </c>
      <c r="CD51" s="13">
        <v>4.98</v>
      </c>
      <c r="CE51" s="13">
        <v>1</v>
      </c>
      <c r="CF51" s="18">
        <v>5.3</v>
      </c>
      <c r="CG51" s="18">
        <v>22</v>
      </c>
      <c r="CH51" s="18">
        <v>5.7</v>
      </c>
      <c r="CI51" s="18">
        <v>0.3</v>
      </c>
      <c r="CJ51" s="18">
        <v>13.1</v>
      </c>
      <c r="CK51" s="18">
        <v>47.1</v>
      </c>
      <c r="CL51" s="18">
        <v>4.2</v>
      </c>
      <c r="CM51" s="18">
        <v>41.2</v>
      </c>
      <c r="CN51" s="18">
        <v>34.6</v>
      </c>
      <c r="CO51" s="18">
        <v>1.8</v>
      </c>
      <c r="CP51" s="18">
        <v>98</v>
      </c>
      <c r="CQ51" s="18">
        <v>33</v>
      </c>
      <c r="CR51" s="18">
        <v>333</v>
      </c>
      <c r="CS51" s="18">
        <v>0.2</v>
      </c>
      <c r="CT51" s="18">
        <v>0.01</v>
      </c>
      <c r="CU51" s="18">
        <v>0.8</v>
      </c>
      <c r="CV51" s="18">
        <v>0.04</v>
      </c>
      <c r="CW51" s="18">
        <v>10.7</v>
      </c>
      <c r="CX51" s="18">
        <v>189</v>
      </c>
      <c r="CY51" s="18">
        <v>9.7</v>
      </c>
      <c r="CZ51" s="18">
        <v>0.18</v>
      </c>
      <c r="DA51" s="18">
        <v>58.7</v>
      </c>
      <c r="DB51" s="18">
        <v>3.1</v>
      </c>
      <c r="DC51" s="18">
        <v>137</v>
      </c>
      <c r="DD51" s="18">
        <v>2.9</v>
      </c>
      <c r="DE51" s="18">
        <v>15</v>
      </c>
      <c r="DF51" s="18">
        <v>8.3</v>
      </c>
      <c r="DG51" s="18">
        <v>23</v>
      </c>
      <c r="DH51" s="18">
        <v>11.2</v>
      </c>
      <c r="DI51" s="18">
        <v>3.25</v>
      </c>
      <c r="DJ51" s="18">
        <v>1.34</v>
      </c>
      <c r="DK51" s="18">
        <v>4.86</v>
      </c>
      <c r="DL51" s="18">
        <v>0.6</v>
      </c>
      <c r="DM51" s="18">
        <f t="shared" si="7"/>
        <v>1.75933333333333</v>
      </c>
      <c r="DN51" s="18">
        <v>39.3</v>
      </c>
      <c r="DO51" s="18">
        <v>1.2</v>
      </c>
      <c r="DP51" s="18">
        <v>11</v>
      </c>
      <c r="DQ51" s="18">
        <v>11</v>
      </c>
      <c r="DR51" s="18">
        <v>283</v>
      </c>
      <c r="DS51" s="18">
        <v>40</v>
      </c>
      <c r="DT51" s="18">
        <v>8.7</v>
      </c>
      <c r="DU51" s="18">
        <v>4.55</v>
      </c>
      <c r="DV51" s="18">
        <v>1</v>
      </c>
      <c r="DW51" s="13">
        <v>4</v>
      </c>
      <c r="DX51" s="13">
        <v>0</v>
      </c>
      <c r="DY51" s="13">
        <v>3.46</v>
      </c>
      <c r="DZ51" s="13">
        <v>1</v>
      </c>
      <c r="EA51" s="18">
        <v>193</v>
      </c>
      <c r="EB51" s="18">
        <v>5.3</v>
      </c>
      <c r="EC51" s="18">
        <v>3.8</v>
      </c>
      <c r="ED51" s="18">
        <v>1.9</v>
      </c>
      <c r="EE51" s="18">
        <v>36.6</v>
      </c>
      <c r="EF51" s="18">
        <v>56</v>
      </c>
      <c r="EG51" s="18">
        <v>3</v>
      </c>
      <c r="EH51" s="18">
        <v>6.1</v>
      </c>
      <c r="EI51" s="18">
        <v>0.32</v>
      </c>
      <c r="EJ51" s="18">
        <v>12</v>
      </c>
      <c r="EK51" s="18">
        <v>43.2</v>
      </c>
      <c r="EL51" s="18">
        <v>37.9</v>
      </c>
      <c r="EM51" s="18">
        <v>99</v>
      </c>
      <c r="EN51" s="18">
        <v>33</v>
      </c>
      <c r="EO51" s="18">
        <v>338</v>
      </c>
      <c r="EP51" s="18">
        <v>0.4</v>
      </c>
      <c r="EQ51" s="18">
        <v>0.02</v>
      </c>
      <c r="ER51" s="18">
        <v>0.9</v>
      </c>
      <c r="ES51" s="18">
        <v>0.05</v>
      </c>
      <c r="ET51" s="18">
        <v>10.4</v>
      </c>
      <c r="EU51" s="18">
        <v>21.2</v>
      </c>
      <c r="EV51" s="18">
        <v>9.7</v>
      </c>
      <c r="EW51" s="18">
        <v>0.19</v>
      </c>
      <c r="EX51" s="18">
        <v>128</v>
      </c>
      <c r="EY51" s="18">
        <v>18</v>
      </c>
      <c r="EZ51" s="18">
        <v>28</v>
      </c>
      <c r="FA51" s="18">
        <v>7.8</v>
      </c>
      <c r="FB51" s="18">
        <v>3.86</v>
      </c>
      <c r="FC51" s="18">
        <v>1.06</v>
      </c>
      <c r="FD51" s="18">
        <v>5.5</v>
      </c>
      <c r="FE51" s="18">
        <v>1.27</v>
      </c>
      <c r="FF51" s="18">
        <v>3.68695111111111</v>
      </c>
      <c r="FG51" s="18">
        <v>42.2</v>
      </c>
      <c r="FH51" s="18">
        <v>2.89</v>
      </c>
      <c r="FI51" s="18">
        <v>13</v>
      </c>
      <c r="FJ51" s="18">
        <v>12</v>
      </c>
      <c r="FK51" s="18">
        <v>5.08</v>
      </c>
      <c r="FL51" s="18">
        <v>16.33</v>
      </c>
      <c r="FM51" s="18">
        <v>37</v>
      </c>
      <c r="FN51" s="18">
        <v>302</v>
      </c>
      <c r="FO51" s="18">
        <v>0.92</v>
      </c>
    </row>
    <row r="52" spans="1:171">
      <c r="A52" s="12">
        <v>64</v>
      </c>
      <c r="B52" s="13">
        <v>1</v>
      </c>
      <c r="C52" s="13">
        <v>34</v>
      </c>
      <c r="D52" s="13">
        <v>2</v>
      </c>
      <c r="E52" s="13">
        <v>0</v>
      </c>
      <c r="F52" s="13">
        <v>0</v>
      </c>
      <c r="G52" s="13">
        <v>0</v>
      </c>
      <c r="H52" s="13">
        <v>0</v>
      </c>
      <c r="I52" s="13">
        <v>110</v>
      </c>
      <c r="J52" s="13">
        <v>65</v>
      </c>
      <c r="K52" s="13">
        <v>150</v>
      </c>
      <c r="L52" s="13">
        <v>45.5</v>
      </c>
      <c r="M52" s="16">
        <f t="shared" si="4"/>
        <v>20.2222222222222</v>
      </c>
      <c r="N52" s="13">
        <v>7</v>
      </c>
      <c r="O52" s="13">
        <v>34.1</v>
      </c>
      <c r="P52" s="13">
        <v>4.2</v>
      </c>
      <c r="Q52" s="13">
        <v>0.29</v>
      </c>
      <c r="R52" s="13">
        <v>11.9</v>
      </c>
      <c r="S52" s="13">
        <v>38.4</v>
      </c>
      <c r="T52" s="13">
        <v>4.4</v>
      </c>
      <c r="U52" s="13">
        <v>39.7</v>
      </c>
      <c r="V52" s="13">
        <v>26.6</v>
      </c>
      <c r="W52" s="13">
        <v>1.9</v>
      </c>
      <c r="X52" s="13">
        <v>89</v>
      </c>
      <c r="Y52" s="13">
        <v>29</v>
      </c>
      <c r="Z52" s="13">
        <v>327</v>
      </c>
      <c r="AA52" s="13">
        <v>0.3</v>
      </c>
      <c r="AB52" s="13">
        <v>0.02</v>
      </c>
      <c r="AC52" s="13">
        <v>0.9</v>
      </c>
      <c r="AD52" s="13">
        <v>0.06</v>
      </c>
      <c r="AE52" s="13">
        <v>13.5</v>
      </c>
      <c r="AF52" s="13">
        <v>277</v>
      </c>
      <c r="AG52" s="13">
        <v>11</v>
      </c>
      <c r="AH52" s="13">
        <v>0.3</v>
      </c>
      <c r="AI52" s="13">
        <v>68</v>
      </c>
      <c r="AJ52" s="13">
        <v>4.7</v>
      </c>
      <c r="AK52" s="13">
        <v>130</v>
      </c>
      <c r="AL52" s="13">
        <v>244</v>
      </c>
      <c r="AM52" s="13">
        <v>10</v>
      </c>
      <c r="AN52" s="13">
        <v>2.9</v>
      </c>
      <c r="AO52" s="13">
        <v>10.2</v>
      </c>
      <c r="AP52" s="13">
        <v>45</v>
      </c>
      <c r="AQ52" s="13">
        <v>13.1</v>
      </c>
      <c r="AR52" s="13">
        <v>2.73</v>
      </c>
      <c r="AS52" s="13">
        <v>1.04</v>
      </c>
      <c r="AT52" s="13">
        <v>4.09</v>
      </c>
      <c r="AU52" s="13">
        <v>0.71</v>
      </c>
      <c r="AV52" s="13">
        <v>4.42</v>
      </c>
      <c r="AW52" s="13">
        <v>10.77</v>
      </c>
      <c r="AX52" s="16">
        <f t="shared" si="5"/>
        <v>2.11570666666667</v>
      </c>
      <c r="AY52" s="13">
        <v>46.6</v>
      </c>
      <c r="AZ52" s="13">
        <v>0</v>
      </c>
      <c r="BA52" s="13">
        <v>1.74</v>
      </c>
      <c r="BB52" s="13">
        <v>50</v>
      </c>
      <c r="BC52" s="13">
        <v>7.8</v>
      </c>
      <c r="BD52" s="13">
        <v>13.6</v>
      </c>
      <c r="BE52" s="18">
        <v>5.99</v>
      </c>
      <c r="BF52" s="21">
        <v>0</v>
      </c>
      <c r="BG52" s="13">
        <v>0.15</v>
      </c>
      <c r="BH52" s="13">
        <v>0</v>
      </c>
      <c r="BI52" s="12">
        <v>3.2</v>
      </c>
      <c r="BJ52" s="12">
        <v>9</v>
      </c>
      <c r="BK52" s="12">
        <v>8.2</v>
      </c>
      <c r="BL52" s="12">
        <v>49</v>
      </c>
      <c r="BM52" s="12">
        <v>11.4</v>
      </c>
      <c r="BN52" s="12">
        <v>2.69</v>
      </c>
      <c r="BO52" s="12">
        <v>1.1</v>
      </c>
      <c r="BP52" s="12">
        <v>4.3</v>
      </c>
      <c r="BQ52" s="12">
        <v>1.12</v>
      </c>
      <c r="BR52" s="12">
        <f t="shared" si="6"/>
        <v>1.47013333333333</v>
      </c>
      <c r="BS52" s="12">
        <v>43.3</v>
      </c>
      <c r="BT52" s="12">
        <v>0.68</v>
      </c>
      <c r="BU52" s="12">
        <v>10</v>
      </c>
      <c r="BV52" s="12">
        <v>13</v>
      </c>
      <c r="BW52" s="12">
        <v>202</v>
      </c>
      <c r="BX52" s="12">
        <v>46</v>
      </c>
      <c r="BY52" s="12">
        <v>7.4</v>
      </c>
      <c r="BZ52" s="12">
        <v>4.47</v>
      </c>
      <c r="CA52" s="12">
        <v>1.3</v>
      </c>
      <c r="CB52" s="13">
        <v>11.35</v>
      </c>
      <c r="CC52" s="13">
        <v>1</v>
      </c>
      <c r="CD52" s="13">
        <v>11.18</v>
      </c>
      <c r="CE52" s="13">
        <v>1</v>
      </c>
      <c r="CF52" s="18">
        <v>6.7</v>
      </c>
      <c r="CG52" s="18">
        <v>34.3</v>
      </c>
      <c r="CH52" s="18">
        <v>6.3</v>
      </c>
      <c r="CI52" s="18">
        <v>0.42</v>
      </c>
      <c r="CJ52" s="18">
        <v>11.2</v>
      </c>
      <c r="CK52" s="18">
        <v>37.5</v>
      </c>
      <c r="CL52" s="18">
        <v>4.5</v>
      </c>
      <c r="CM52" s="18">
        <v>41.5</v>
      </c>
      <c r="CN52" s="18">
        <v>36.2</v>
      </c>
      <c r="CO52" s="18">
        <v>2.4</v>
      </c>
      <c r="CP52" s="18">
        <v>92</v>
      </c>
      <c r="CQ52" s="18">
        <v>30</v>
      </c>
      <c r="CR52" s="18">
        <v>320</v>
      </c>
      <c r="CS52" s="18">
        <v>0.6</v>
      </c>
      <c r="CT52" s="18">
        <v>0.04</v>
      </c>
      <c r="CU52" s="18">
        <v>1.5</v>
      </c>
      <c r="CV52" s="18">
        <v>0.1</v>
      </c>
      <c r="CW52" s="18">
        <v>13.2</v>
      </c>
      <c r="CX52" s="18">
        <v>293</v>
      </c>
      <c r="CY52" s="18">
        <v>11</v>
      </c>
      <c r="CZ52" s="18">
        <v>0.32</v>
      </c>
      <c r="DA52" s="18">
        <v>55.4</v>
      </c>
      <c r="DB52" s="18">
        <v>3.7</v>
      </c>
      <c r="DC52" s="18">
        <v>133</v>
      </c>
      <c r="DD52" s="18">
        <v>3.9</v>
      </c>
      <c r="DE52" s="18">
        <v>11</v>
      </c>
      <c r="DF52" s="18">
        <v>10.4</v>
      </c>
      <c r="DG52" s="18">
        <v>59</v>
      </c>
      <c r="DH52" s="18">
        <v>14.3</v>
      </c>
      <c r="DI52" s="18">
        <v>2.66</v>
      </c>
      <c r="DJ52" s="18">
        <v>1.12</v>
      </c>
      <c r="DK52" s="18">
        <v>4.28</v>
      </c>
      <c r="DL52" s="18">
        <v>1.11</v>
      </c>
      <c r="DM52" s="18">
        <f t="shared" si="7"/>
        <v>2.34893333333333</v>
      </c>
      <c r="DN52" s="18">
        <v>48.3</v>
      </c>
      <c r="DO52" s="18">
        <v>0.52</v>
      </c>
      <c r="DP52" s="18">
        <v>10</v>
      </c>
      <c r="DQ52" s="18">
        <v>16</v>
      </c>
      <c r="DR52" s="18">
        <v>223</v>
      </c>
      <c r="DS52" s="18">
        <v>54</v>
      </c>
      <c r="DT52" s="18">
        <v>11.15</v>
      </c>
      <c r="DU52" s="18">
        <v>4.74</v>
      </c>
      <c r="DV52" s="18">
        <v>1.6</v>
      </c>
      <c r="DW52" s="13">
        <v>9.11</v>
      </c>
      <c r="DX52" s="13">
        <v>0</v>
      </c>
      <c r="DY52" s="13">
        <v>8.83</v>
      </c>
      <c r="DZ52" s="13">
        <v>1</v>
      </c>
      <c r="EA52" s="13">
        <v>267</v>
      </c>
      <c r="EB52" s="18">
        <v>8.1</v>
      </c>
      <c r="EC52" s="18">
        <v>4.5</v>
      </c>
      <c r="ED52" s="18">
        <v>2.3</v>
      </c>
      <c r="EE52" s="18">
        <v>28.7</v>
      </c>
      <c r="EF52" s="18">
        <v>63.2</v>
      </c>
      <c r="EG52" s="18">
        <v>5.1</v>
      </c>
      <c r="EH52" s="18">
        <v>7.1</v>
      </c>
      <c r="EI52" s="18">
        <v>0.57</v>
      </c>
      <c r="EJ52" s="18">
        <v>12</v>
      </c>
      <c r="EK52" s="18">
        <v>38.5</v>
      </c>
      <c r="EL52" s="18">
        <v>39.8</v>
      </c>
      <c r="EM52" s="18">
        <v>88</v>
      </c>
      <c r="EN52" s="18">
        <v>28</v>
      </c>
      <c r="EO52" s="18">
        <v>322</v>
      </c>
      <c r="EP52" s="18">
        <v>0.1</v>
      </c>
      <c r="EQ52" s="18">
        <v>0.01</v>
      </c>
      <c r="ER52" s="18">
        <v>0.9</v>
      </c>
      <c r="ES52" s="18">
        <v>0.07</v>
      </c>
      <c r="ET52" s="18">
        <v>13.1</v>
      </c>
      <c r="EU52" s="18">
        <v>37.7</v>
      </c>
      <c r="EV52" s="18">
        <v>11.5</v>
      </c>
      <c r="EW52" s="18">
        <v>0.31</v>
      </c>
      <c r="EX52" s="18">
        <v>128</v>
      </c>
      <c r="EY52" s="13">
        <v>11</v>
      </c>
      <c r="EZ52" s="13">
        <v>58</v>
      </c>
      <c r="FA52" s="13">
        <v>11.4</v>
      </c>
      <c r="FB52" s="13">
        <v>2.69</v>
      </c>
      <c r="FC52" s="13">
        <v>0.97</v>
      </c>
      <c r="FD52" s="13">
        <v>4.12</v>
      </c>
      <c r="FE52" s="13">
        <v>1.02</v>
      </c>
      <c r="FF52" s="18">
        <v>2.00765333333333</v>
      </c>
      <c r="FG52" s="13">
        <v>48</v>
      </c>
      <c r="FH52" s="13">
        <v>0.58</v>
      </c>
      <c r="FI52" s="13">
        <v>12</v>
      </c>
      <c r="FJ52" s="13">
        <v>18</v>
      </c>
      <c r="FK52" s="13">
        <v>4.74</v>
      </c>
      <c r="FL52" s="13">
        <v>9.53</v>
      </c>
      <c r="FM52" s="13">
        <v>52</v>
      </c>
      <c r="FN52" s="13">
        <v>289</v>
      </c>
      <c r="FO52" s="13">
        <v>1.5</v>
      </c>
    </row>
    <row r="53" spans="1:171">
      <c r="A53" s="12">
        <v>65</v>
      </c>
      <c r="B53" s="13">
        <v>1</v>
      </c>
      <c r="C53" s="13">
        <v>47</v>
      </c>
      <c r="D53" s="13">
        <v>2</v>
      </c>
      <c r="E53" s="13">
        <v>0</v>
      </c>
      <c r="F53" s="13">
        <v>0</v>
      </c>
      <c r="G53" s="13">
        <v>0</v>
      </c>
      <c r="H53" s="13">
        <v>1</v>
      </c>
      <c r="I53" s="17">
        <v>127</v>
      </c>
      <c r="J53" s="17">
        <v>80</v>
      </c>
      <c r="K53" s="13">
        <v>162.5</v>
      </c>
      <c r="L53" s="13">
        <v>64</v>
      </c>
      <c r="M53" s="16">
        <f t="shared" si="4"/>
        <v>24.2366863905325</v>
      </c>
      <c r="N53" s="13">
        <v>6.1</v>
      </c>
      <c r="O53" s="13">
        <v>43</v>
      </c>
      <c r="P53" s="13">
        <v>5.8</v>
      </c>
      <c r="Q53" s="13">
        <v>0.35</v>
      </c>
      <c r="R53" s="13">
        <v>12.9</v>
      </c>
      <c r="S53" s="13">
        <v>45.5</v>
      </c>
      <c r="T53" s="13">
        <v>4.3</v>
      </c>
      <c r="U53" s="13">
        <v>41.3</v>
      </c>
      <c r="V53" s="13">
        <v>27.7</v>
      </c>
      <c r="W53" s="13">
        <v>1.7</v>
      </c>
      <c r="X53" s="13">
        <v>97</v>
      </c>
      <c r="Y53" s="13">
        <v>32</v>
      </c>
      <c r="Z53" s="13">
        <v>329</v>
      </c>
      <c r="AA53" s="13">
        <v>0.3</v>
      </c>
      <c r="AB53" s="13">
        <v>0.02</v>
      </c>
      <c r="AC53" s="13">
        <v>0.7</v>
      </c>
      <c r="AD53" s="13">
        <v>0.04</v>
      </c>
      <c r="AE53" s="13">
        <v>15.1</v>
      </c>
      <c r="AF53" s="13">
        <v>221</v>
      </c>
      <c r="AG53" s="13">
        <v>12.1</v>
      </c>
      <c r="AH53" s="13">
        <v>0.27</v>
      </c>
      <c r="AI53" s="13">
        <v>65.5</v>
      </c>
      <c r="AJ53" s="13">
        <v>4</v>
      </c>
      <c r="AK53" s="13">
        <v>136</v>
      </c>
      <c r="AL53" s="13">
        <v>207</v>
      </c>
      <c r="AM53" s="13">
        <v>12</v>
      </c>
      <c r="AN53" s="13">
        <v>4.6</v>
      </c>
      <c r="AO53" s="13">
        <v>21.4</v>
      </c>
      <c r="AP53" s="13">
        <v>69</v>
      </c>
      <c r="AQ53" s="13">
        <v>26</v>
      </c>
      <c r="AR53" s="13">
        <v>3.01</v>
      </c>
      <c r="AS53" s="17">
        <v>1.72</v>
      </c>
      <c r="AT53" s="13">
        <v>4.91</v>
      </c>
      <c r="AU53" s="17">
        <v>0.39</v>
      </c>
      <c r="AV53" s="17">
        <v>3.77</v>
      </c>
      <c r="AW53" s="13">
        <v>4.86</v>
      </c>
      <c r="AX53" s="16">
        <f t="shared" si="5"/>
        <v>0.81432</v>
      </c>
      <c r="AY53" s="13">
        <v>45</v>
      </c>
      <c r="AZ53" s="13">
        <v>0.38</v>
      </c>
      <c r="BA53" s="13">
        <v>0.9</v>
      </c>
      <c r="BB53" s="13">
        <v>56</v>
      </c>
      <c r="BC53" s="13">
        <v>33.3</v>
      </c>
      <c r="BD53" s="13">
        <v>29.8</v>
      </c>
      <c r="BE53" s="18">
        <v>5.36</v>
      </c>
      <c r="BF53" s="21">
        <v>0</v>
      </c>
      <c r="BG53" s="13">
        <v>1</v>
      </c>
      <c r="BH53" s="13">
        <v>1</v>
      </c>
      <c r="BI53" s="12">
        <v>8.8</v>
      </c>
      <c r="BJ53" s="12">
        <v>12</v>
      </c>
      <c r="BK53" s="12">
        <v>21.5</v>
      </c>
      <c r="BL53" s="12">
        <v>66</v>
      </c>
      <c r="BM53" s="12">
        <v>30.3</v>
      </c>
      <c r="BN53" s="12">
        <v>2.83</v>
      </c>
      <c r="BO53" s="12">
        <v>1.67</v>
      </c>
      <c r="BP53" s="12">
        <v>4.7</v>
      </c>
      <c r="BQ53" s="12">
        <v>0.44</v>
      </c>
      <c r="BR53" s="12">
        <f t="shared" si="6"/>
        <v>2.25769777777778</v>
      </c>
      <c r="BS53" s="12">
        <v>45.9</v>
      </c>
      <c r="BT53" s="12">
        <v>0.77</v>
      </c>
      <c r="BU53" s="12">
        <v>26</v>
      </c>
      <c r="BV53" s="12">
        <v>22</v>
      </c>
      <c r="BW53" s="12">
        <v>227</v>
      </c>
      <c r="BX53" s="12">
        <v>59</v>
      </c>
      <c r="BY53" s="12">
        <v>10.18</v>
      </c>
      <c r="BZ53" s="12">
        <v>4.99</v>
      </c>
      <c r="CA53" s="12">
        <v>0.85</v>
      </c>
      <c r="CB53" s="13">
        <v>15.75</v>
      </c>
      <c r="CC53" s="13">
        <v>1</v>
      </c>
      <c r="CD53" s="13">
        <v>99.75</v>
      </c>
      <c r="CE53" s="13">
        <v>1</v>
      </c>
      <c r="CF53" s="18">
        <v>6.8</v>
      </c>
      <c r="CG53" s="18">
        <v>36.9</v>
      </c>
      <c r="CH53" s="18">
        <v>5.3</v>
      </c>
      <c r="CI53" s="18">
        <v>0.36</v>
      </c>
      <c r="CJ53" s="18">
        <v>12</v>
      </c>
      <c r="CK53" s="18">
        <v>43.8</v>
      </c>
      <c r="CL53" s="18">
        <v>4.5</v>
      </c>
      <c r="CM53" s="18">
        <v>44.8</v>
      </c>
      <c r="CN53" s="18">
        <v>24.6</v>
      </c>
      <c r="CO53" s="18">
        <v>1.7</v>
      </c>
      <c r="CP53" s="18">
        <v>99</v>
      </c>
      <c r="CQ53" s="18">
        <v>33</v>
      </c>
      <c r="CR53" s="18">
        <v>330</v>
      </c>
      <c r="CS53" s="18">
        <v>0.7</v>
      </c>
      <c r="CT53" s="18">
        <v>0.05</v>
      </c>
      <c r="CU53" s="18">
        <v>1.3</v>
      </c>
      <c r="CV53" s="18">
        <v>0.09</v>
      </c>
      <c r="CW53" s="18">
        <v>14.2</v>
      </c>
      <c r="CX53" s="18">
        <v>237</v>
      </c>
      <c r="CY53" s="18">
        <v>11.5</v>
      </c>
      <c r="CZ53" s="18">
        <v>0.27</v>
      </c>
      <c r="DA53" s="18">
        <v>68.1</v>
      </c>
      <c r="DB53" s="18">
        <v>4.7</v>
      </c>
      <c r="DC53" s="18">
        <v>148</v>
      </c>
      <c r="DD53" s="18">
        <v>6.7</v>
      </c>
      <c r="DE53" s="18">
        <v>14</v>
      </c>
      <c r="DF53" s="18">
        <v>21.3</v>
      </c>
      <c r="DG53" s="18">
        <v>76</v>
      </c>
      <c r="DH53" s="18">
        <v>28</v>
      </c>
      <c r="DI53" s="18">
        <v>3.45</v>
      </c>
      <c r="DJ53" s="18">
        <v>1.93</v>
      </c>
      <c r="DK53" s="18">
        <v>5.64</v>
      </c>
      <c r="DL53" s="18">
        <v>0.58</v>
      </c>
      <c r="DM53" s="18">
        <f t="shared" si="7"/>
        <v>1.804</v>
      </c>
      <c r="DN53" s="18">
        <v>49.6</v>
      </c>
      <c r="DO53" s="18" t="s">
        <v>171</v>
      </c>
      <c r="DP53" s="18">
        <v>41</v>
      </c>
      <c r="DQ53" s="18">
        <v>26</v>
      </c>
      <c r="DR53" s="18">
        <v>245</v>
      </c>
      <c r="DS53" s="18">
        <v>63</v>
      </c>
      <c r="DT53" s="18">
        <v>8.25</v>
      </c>
      <c r="DU53" s="18">
        <v>4.92</v>
      </c>
      <c r="DV53" s="18">
        <v>0.63</v>
      </c>
      <c r="DW53" s="13">
        <v>3.85</v>
      </c>
      <c r="DX53" s="13">
        <v>0</v>
      </c>
      <c r="DY53" s="13">
        <v>4.33</v>
      </c>
      <c r="DZ53" s="13">
        <v>1</v>
      </c>
      <c r="EA53" s="18">
        <v>197</v>
      </c>
      <c r="EB53" s="18">
        <v>6</v>
      </c>
      <c r="EC53" s="18">
        <v>4.3</v>
      </c>
      <c r="ED53" s="18">
        <v>1.5</v>
      </c>
      <c r="EE53" s="18">
        <v>24.2</v>
      </c>
      <c r="EF53" s="18">
        <v>68.5</v>
      </c>
      <c r="EG53" s="18">
        <v>4.1</v>
      </c>
      <c r="EH53" s="18">
        <v>5.2</v>
      </c>
      <c r="EI53" s="18">
        <v>0.31</v>
      </c>
      <c r="EJ53" s="18">
        <v>11.9</v>
      </c>
      <c r="EK53" s="18">
        <v>43.8</v>
      </c>
      <c r="EL53" s="18">
        <v>43</v>
      </c>
      <c r="EM53" s="18">
        <v>100</v>
      </c>
      <c r="EN53" s="18">
        <v>33</v>
      </c>
      <c r="EO53" s="18">
        <v>328</v>
      </c>
      <c r="EP53" s="18">
        <v>0.8</v>
      </c>
      <c r="EQ53" s="18">
        <v>0.05</v>
      </c>
      <c r="ER53" s="18">
        <v>1.3</v>
      </c>
      <c r="ES53" s="18">
        <v>0.08</v>
      </c>
      <c r="ET53" s="18">
        <v>15.2</v>
      </c>
      <c r="EU53" s="18">
        <v>44</v>
      </c>
      <c r="EV53" s="18">
        <v>12.2</v>
      </c>
      <c r="EW53" s="18">
        <v>0.24</v>
      </c>
      <c r="EX53" s="18">
        <v>141</v>
      </c>
      <c r="EY53" s="18">
        <v>14</v>
      </c>
      <c r="EZ53" s="18">
        <v>72</v>
      </c>
      <c r="FA53" s="18">
        <v>23.1</v>
      </c>
      <c r="FB53" s="18">
        <v>2.91</v>
      </c>
      <c r="FC53" s="18">
        <v>1.74</v>
      </c>
      <c r="FD53" s="18">
        <v>4.84</v>
      </c>
      <c r="FE53" s="18">
        <v>0.42</v>
      </c>
      <c r="FF53" s="18">
        <v>1.48359111111111</v>
      </c>
      <c r="FG53" s="18">
        <v>46.8</v>
      </c>
      <c r="FH53" s="18" t="s">
        <v>171</v>
      </c>
      <c r="FI53" s="18">
        <v>13</v>
      </c>
      <c r="FJ53" s="18">
        <v>18</v>
      </c>
      <c r="FK53" s="18">
        <v>4.96</v>
      </c>
      <c r="FL53" s="18">
        <v>6.73</v>
      </c>
      <c r="FM53" s="18">
        <v>67</v>
      </c>
      <c r="FN53" s="18">
        <v>238</v>
      </c>
      <c r="FO53" s="18">
        <v>1.39</v>
      </c>
    </row>
    <row r="54" spans="1:171">
      <c r="A54" s="12">
        <v>68</v>
      </c>
      <c r="B54" s="13">
        <v>1</v>
      </c>
      <c r="C54" s="13">
        <v>50</v>
      </c>
      <c r="D54" s="13">
        <v>2</v>
      </c>
      <c r="E54" s="13">
        <v>0</v>
      </c>
      <c r="F54" s="13">
        <v>0</v>
      </c>
      <c r="G54" s="13">
        <v>0</v>
      </c>
      <c r="H54" s="13">
        <v>0</v>
      </c>
      <c r="I54" s="13">
        <v>118</v>
      </c>
      <c r="J54" s="13">
        <v>66</v>
      </c>
      <c r="K54" s="13">
        <v>157</v>
      </c>
      <c r="L54" s="13">
        <v>58.9</v>
      </c>
      <c r="M54" s="16">
        <f t="shared" si="4"/>
        <v>23.8954927177573</v>
      </c>
      <c r="N54" s="13">
        <v>4.8</v>
      </c>
      <c r="O54" s="13">
        <v>35</v>
      </c>
      <c r="P54" s="13">
        <v>8.4</v>
      </c>
      <c r="Q54" s="13">
        <v>0.4</v>
      </c>
      <c r="R54" s="13">
        <v>12.6</v>
      </c>
      <c r="S54" s="13">
        <v>42.2</v>
      </c>
      <c r="T54" s="13">
        <v>4.1</v>
      </c>
      <c r="U54" s="13">
        <v>37.3</v>
      </c>
      <c r="V54" s="13">
        <v>39.3</v>
      </c>
      <c r="W54" s="13">
        <v>1.9</v>
      </c>
      <c r="X54" s="13">
        <v>91</v>
      </c>
      <c r="Y54" s="13">
        <v>30</v>
      </c>
      <c r="Z54" s="13">
        <v>332</v>
      </c>
      <c r="AA54" s="13">
        <v>0.4</v>
      </c>
      <c r="AB54" s="13">
        <v>0.02</v>
      </c>
      <c r="AC54" s="13">
        <v>1</v>
      </c>
      <c r="AD54" s="13">
        <v>0.05</v>
      </c>
      <c r="AE54" s="13">
        <v>13</v>
      </c>
      <c r="AF54" s="13">
        <v>277</v>
      </c>
      <c r="AG54" s="13">
        <v>11.2</v>
      </c>
      <c r="AH54" s="13">
        <v>0.31</v>
      </c>
      <c r="AI54" s="13">
        <v>50.9</v>
      </c>
      <c r="AJ54" s="13">
        <v>2.4</v>
      </c>
      <c r="AK54" s="13">
        <v>124</v>
      </c>
      <c r="AL54" s="13">
        <v>202</v>
      </c>
      <c r="AM54" s="13">
        <v>10</v>
      </c>
      <c r="AN54" s="13">
        <v>3.2</v>
      </c>
      <c r="AO54" s="13">
        <v>14.6</v>
      </c>
      <c r="AP54" s="13">
        <v>41</v>
      </c>
      <c r="AQ54" s="13">
        <v>17.8</v>
      </c>
      <c r="AR54" s="13">
        <v>3.99</v>
      </c>
      <c r="AS54" s="13">
        <v>1.55</v>
      </c>
      <c r="AT54" s="13">
        <v>5.75</v>
      </c>
      <c r="AU54" s="13">
        <v>0.46</v>
      </c>
      <c r="AV54" s="13">
        <v>3.98</v>
      </c>
      <c r="AW54" s="13">
        <v>4.58</v>
      </c>
      <c r="AX54" s="16">
        <f t="shared" si="5"/>
        <v>0.810151111111111</v>
      </c>
      <c r="AY54" s="13">
        <v>45.5</v>
      </c>
      <c r="AZ54" s="13">
        <v>0</v>
      </c>
      <c r="BA54" s="13">
        <v>1.14</v>
      </c>
      <c r="BB54" s="13">
        <v>47</v>
      </c>
      <c r="BC54" s="13">
        <v>17</v>
      </c>
      <c r="BD54" s="13">
        <v>19.3</v>
      </c>
      <c r="BE54" s="18">
        <v>8.1</v>
      </c>
      <c r="BF54" s="21">
        <v>0</v>
      </c>
      <c r="BG54" s="13">
        <v>1.43</v>
      </c>
      <c r="BH54" s="13">
        <v>1</v>
      </c>
      <c r="BI54" s="12">
        <v>4.7</v>
      </c>
      <c r="BJ54" s="12">
        <v>10</v>
      </c>
      <c r="BK54" s="12">
        <v>11.3</v>
      </c>
      <c r="BL54" s="12">
        <v>37</v>
      </c>
      <c r="BM54" s="12">
        <v>16</v>
      </c>
      <c r="BN54" s="12">
        <v>3.45</v>
      </c>
      <c r="BO54" s="12">
        <v>1.51</v>
      </c>
      <c r="BP54" s="12">
        <v>5.24</v>
      </c>
      <c r="BQ54" s="12">
        <v>0.61</v>
      </c>
      <c r="BR54" s="12">
        <f t="shared" si="6"/>
        <v>0.444266666666667</v>
      </c>
      <c r="BS54" s="12">
        <v>42.5</v>
      </c>
      <c r="BT54" s="12">
        <v>0.93</v>
      </c>
      <c r="BU54" s="12">
        <v>12</v>
      </c>
      <c r="BV54" s="12">
        <v>14</v>
      </c>
      <c r="BW54" s="12">
        <v>230</v>
      </c>
      <c r="BX54" s="12">
        <v>49</v>
      </c>
      <c r="BY54" s="12">
        <v>2.38</v>
      </c>
      <c r="BZ54" s="12">
        <v>4.2</v>
      </c>
      <c r="CA54" s="12">
        <v>1.17</v>
      </c>
      <c r="CB54" s="13">
        <v>25.34</v>
      </c>
      <c r="CC54" s="13">
        <v>1</v>
      </c>
      <c r="CD54" s="13">
        <v>34.74</v>
      </c>
      <c r="CE54" s="13">
        <v>1</v>
      </c>
      <c r="CF54" s="18">
        <v>5.2</v>
      </c>
      <c r="CG54" s="18">
        <v>34.9</v>
      </c>
      <c r="CH54" s="18">
        <v>10</v>
      </c>
      <c r="CI54" s="18">
        <v>0.52</v>
      </c>
      <c r="CJ54" s="18">
        <v>12.4</v>
      </c>
      <c r="CK54" s="18">
        <v>43.6</v>
      </c>
      <c r="CL54" s="18">
        <v>4.1</v>
      </c>
      <c r="CM54" s="18">
        <v>39.5</v>
      </c>
      <c r="CN54" s="18">
        <v>35.6</v>
      </c>
      <c r="CO54" s="18">
        <v>1.9</v>
      </c>
      <c r="CP54" s="18">
        <v>96</v>
      </c>
      <c r="CQ54" s="18">
        <v>31</v>
      </c>
      <c r="CR54" s="18">
        <v>324</v>
      </c>
      <c r="CS54" s="18">
        <v>0.8</v>
      </c>
      <c r="CT54" s="18">
        <v>0.04</v>
      </c>
      <c r="CU54" s="18">
        <v>1.3</v>
      </c>
      <c r="CV54" s="18">
        <v>0.07</v>
      </c>
      <c r="CW54" s="18">
        <v>13.3</v>
      </c>
      <c r="CX54" s="18">
        <v>260</v>
      </c>
      <c r="CY54" s="18">
        <v>11.2</v>
      </c>
      <c r="CZ54" s="18">
        <v>0.29</v>
      </c>
      <c r="DA54" s="18">
        <v>52.3</v>
      </c>
      <c r="DB54" s="18">
        <v>2.7</v>
      </c>
      <c r="DC54" s="18">
        <v>128</v>
      </c>
      <c r="DD54" s="18">
        <v>3.5</v>
      </c>
      <c r="DE54" s="18">
        <v>10</v>
      </c>
      <c r="DF54" s="18">
        <v>9.5</v>
      </c>
      <c r="DG54" s="18">
        <v>42</v>
      </c>
      <c r="DH54" s="18">
        <v>13</v>
      </c>
      <c r="DI54" s="18">
        <v>3.03</v>
      </c>
      <c r="DJ54" s="18">
        <v>1.51</v>
      </c>
      <c r="DK54" s="18">
        <v>4.87</v>
      </c>
      <c r="DL54" s="18">
        <v>0.72</v>
      </c>
      <c r="DM54" s="18">
        <f t="shared" si="7"/>
        <v>0.86208</v>
      </c>
      <c r="DN54" s="18">
        <v>45.3</v>
      </c>
      <c r="DO54" s="18">
        <v>0.4</v>
      </c>
      <c r="DP54" s="18">
        <v>10</v>
      </c>
      <c r="DQ54" s="18">
        <v>10</v>
      </c>
      <c r="DR54" s="18">
        <v>246</v>
      </c>
      <c r="DS54" s="18">
        <v>56</v>
      </c>
      <c r="DT54" s="18">
        <v>4.32</v>
      </c>
      <c r="DU54" s="18">
        <v>4.49</v>
      </c>
      <c r="DV54" s="18">
        <v>1</v>
      </c>
      <c r="DW54" s="13">
        <v>11.51</v>
      </c>
      <c r="DX54" s="13">
        <v>1</v>
      </c>
      <c r="DY54" s="13">
        <v>10.14</v>
      </c>
      <c r="DZ54" s="13">
        <v>1</v>
      </c>
      <c r="EA54" s="18">
        <v>218</v>
      </c>
      <c r="EB54" s="18">
        <v>4.4</v>
      </c>
      <c r="EC54" s="18">
        <v>3.9</v>
      </c>
      <c r="ED54" s="18">
        <v>1.7</v>
      </c>
      <c r="EE54" s="18">
        <v>39.6</v>
      </c>
      <c r="EF54" s="18">
        <v>47.1</v>
      </c>
      <c r="EG54" s="18">
        <v>2.1</v>
      </c>
      <c r="EH54" s="18">
        <v>11.4</v>
      </c>
      <c r="EI54" s="18">
        <v>0.5</v>
      </c>
      <c r="EJ54" s="18">
        <v>12.4</v>
      </c>
      <c r="EK54" s="18">
        <v>43.7</v>
      </c>
      <c r="EL54" s="18">
        <v>37.7</v>
      </c>
      <c r="EM54" s="18">
        <v>96</v>
      </c>
      <c r="EN54" s="18">
        <v>32</v>
      </c>
      <c r="EO54" s="18">
        <v>326</v>
      </c>
      <c r="EP54" s="18">
        <v>0.5</v>
      </c>
      <c r="EQ54" s="18">
        <v>0.02</v>
      </c>
      <c r="ER54" s="18">
        <v>1.4</v>
      </c>
      <c r="ES54" s="18">
        <v>0.06</v>
      </c>
      <c r="ET54" s="18">
        <v>13.9</v>
      </c>
      <c r="EU54" s="18">
        <v>38.6</v>
      </c>
      <c r="EV54" s="18">
        <v>11.6</v>
      </c>
      <c r="EW54" s="18">
        <v>0.25</v>
      </c>
      <c r="EX54" s="18">
        <v>123</v>
      </c>
      <c r="EY54" s="18">
        <v>9</v>
      </c>
      <c r="EZ54" s="18">
        <v>41</v>
      </c>
      <c r="FA54" s="18">
        <v>13.2</v>
      </c>
      <c r="FB54" s="18">
        <v>3.25</v>
      </c>
      <c r="FC54" s="18">
        <v>1.39</v>
      </c>
      <c r="FD54" s="18">
        <v>5.02</v>
      </c>
      <c r="FE54" s="18">
        <v>0.83</v>
      </c>
      <c r="FF54" s="18">
        <v>0.457813333333333</v>
      </c>
      <c r="FG54" s="18">
        <v>46.9</v>
      </c>
      <c r="FH54" s="18">
        <v>0.68</v>
      </c>
      <c r="FI54" s="18">
        <v>12</v>
      </c>
      <c r="FJ54" s="18">
        <v>14</v>
      </c>
      <c r="FK54" s="18">
        <v>4.44</v>
      </c>
      <c r="FL54" s="18">
        <v>2.32</v>
      </c>
      <c r="FM54" s="18">
        <v>55</v>
      </c>
      <c r="FN54" s="18">
        <v>176</v>
      </c>
      <c r="FO54" s="18">
        <v>1.17</v>
      </c>
    </row>
    <row r="55" spans="1:171">
      <c r="A55" s="12">
        <v>69</v>
      </c>
      <c r="B55" s="13">
        <v>1</v>
      </c>
      <c r="C55" s="13">
        <v>55</v>
      </c>
      <c r="D55" s="13">
        <v>1</v>
      </c>
      <c r="E55" s="13">
        <v>0</v>
      </c>
      <c r="F55" s="13">
        <v>0</v>
      </c>
      <c r="G55" s="13">
        <v>0</v>
      </c>
      <c r="H55" s="13">
        <v>0</v>
      </c>
      <c r="I55" s="17">
        <v>110</v>
      </c>
      <c r="J55" s="17">
        <v>64</v>
      </c>
      <c r="K55" s="13">
        <v>163.5</v>
      </c>
      <c r="L55" s="13">
        <v>71.7</v>
      </c>
      <c r="M55" s="16">
        <f t="shared" si="4"/>
        <v>26.8215357854277</v>
      </c>
      <c r="N55" s="13">
        <v>6.1</v>
      </c>
      <c r="O55" s="13">
        <v>52.7</v>
      </c>
      <c r="P55" s="13">
        <v>7.8</v>
      </c>
      <c r="Q55" s="13">
        <v>0.47</v>
      </c>
      <c r="R55" s="13">
        <v>12.5</v>
      </c>
      <c r="S55" s="13">
        <v>43.6</v>
      </c>
      <c r="T55" s="13">
        <v>4.7</v>
      </c>
      <c r="U55" s="13">
        <v>44.5</v>
      </c>
      <c r="V55" s="13">
        <v>35.9</v>
      </c>
      <c r="W55" s="13">
        <v>2.2</v>
      </c>
      <c r="X55" s="13">
        <v>94</v>
      </c>
      <c r="Y55" s="13">
        <v>30</v>
      </c>
      <c r="Z55" s="13">
        <v>321</v>
      </c>
      <c r="AA55" s="13">
        <v>0.5</v>
      </c>
      <c r="AB55" s="13">
        <v>0.03</v>
      </c>
      <c r="AC55" s="13">
        <v>2.1</v>
      </c>
      <c r="AD55" s="13">
        <v>0.13</v>
      </c>
      <c r="AE55" s="13">
        <v>18.1</v>
      </c>
      <c r="AF55" s="13">
        <v>224</v>
      </c>
      <c r="AG55" s="13">
        <v>13.3</v>
      </c>
      <c r="AH55" s="13">
        <v>0.3</v>
      </c>
      <c r="AI55" s="13">
        <v>53.7</v>
      </c>
      <c r="AJ55" s="13">
        <v>3.3</v>
      </c>
      <c r="AK55" s="13">
        <v>143</v>
      </c>
      <c r="AL55" s="13">
        <v>281</v>
      </c>
      <c r="AM55" s="13">
        <v>21</v>
      </c>
      <c r="AN55" s="13">
        <v>2.7</v>
      </c>
      <c r="AO55" s="13">
        <v>7.9</v>
      </c>
      <c r="AP55" s="13">
        <v>62</v>
      </c>
      <c r="AQ55" s="13">
        <v>10.6</v>
      </c>
      <c r="AR55" s="13">
        <v>1.63</v>
      </c>
      <c r="AS55" s="17">
        <v>0.97</v>
      </c>
      <c r="AT55" s="13">
        <v>3.01</v>
      </c>
      <c r="AU55" s="17">
        <v>0.9</v>
      </c>
      <c r="AV55" s="17">
        <v>4.14</v>
      </c>
      <c r="AW55" s="13">
        <v>11.77</v>
      </c>
      <c r="AX55" s="16">
        <f t="shared" si="5"/>
        <v>2.16568</v>
      </c>
      <c r="AY55" s="13">
        <v>46.5</v>
      </c>
      <c r="AZ55" s="13">
        <v>0.63</v>
      </c>
      <c r="BA55" s="13">
        <v>1.13</v>
      </c>
      <c r="BB55" s="13">
        <v>67</v>
      </c>
      <c r="BC55" s="13">
        <v>13.1</v>
      </c>
      <c r="BD55" s="13">
        <v>14.8</v>
      </c>
      <c r="BE55" s="18">
        <v>5.53</v>
      </c>
      <c r="BF55" s="21">
        <v>0</v>
      </c>
      <c r="BG55" s="13">
        <v>0.29</v>
      </c>
      <c r="BH55" s="13">
        <v>0</v>
      </c>
      <c r="BI55" s="12">
        <v>3.9</v>
      </c>
      <c r="BJ55" s="12">
        <v>22</v>
      </c>
      <c r="BK55" s="12">
        <v>6</v>
      </c>
      <c r="BL55" s="12">
        <v>63</v>
      </c>
      <c r="BM55" s="12">
        <v>9.9</v>
      </c>
      <c r="BN55" s="12">
        <v>1.56</v>
      </c>
      <c r="BO55" s="12">
        <v>0.9</v>
      </c>
      <c r="BP55" s="12">
        <v>2.82</v>
      </c>
      <c r="BQ55" s="12">
        <v>0.79</v>
      </c>
      <c r="BR55" s="12">
        <f t="shared" si="6"/>
        <v>1.48651555555556</v>
      </c>
      <c r="BS55" s="12">
        <v>43.1</v>
      </c>
      <c r="BT55" s="12">
        <v>4.74</v>
      </c>
      <c r="BU55" s="12">
        <v>16</v>
      </c>
      <c r="BV55" s="12">
        <v>18</v>
      </c>
      <c r="BW55" s="12">
        <v>268</v>
      </c>
      <c r="BX55" s="12">
        <v>73</v>
      </c>
      <c r="BY55" s="12">
        <v>6.61</v>
      </c>
      <c r="BZ55" s="12">
        <v>5.06</v>
      </c>
      <c r="CA55" s="12">
        <v>1.13</v>
      </c>
      <c r="CB55" s="13">
        <v>11.86</v>
      </c>
      <c r="CC55" s="13">
        <v>1</v>
      </c>
      <c r="CD55" s="13">
        <v>21.31</v>
      </c>
      <c r="CE55" s="13">
        <v>1</v>
      </c>
      <c r="CF55" s="18">
        <v>4.6</v>
      </c>
      <c r="CG55" s="18">
        <v>42.7</v>
      </c>
      <c r="CH55" s="18">
        <v>10.4</v>
      </c>
      <c r="CI55" s="18">
        <v>0.48</v>
      </c>
      <c r="CJ55" s="18">
        <v>12.4</v>
      </c>
      <c r="CK55" s="18">
        <v>44.5</v>
      </c>
      <c r="CL55" s="18">
        <v>4.4</v>
      </c>
      <c r="CM55" s="18">
        <v>42.5</v>
      </c>
      <c r="CN55" s="18">
        <v>39.5</v>
      </c>
      <c r="CO55" s="18">
        <v>1.8</v>
      </c>
      <c r="CP55" s="18">
        <v>97</v>
      </c>
      <c r="CQ55" s="18">
        <v>31</v>
      </c>
      <c r="CR55" s="18">
        <v>320</v>
      </c>
      <c r="CS55" s="18">
        <v>0.7</v>
      </c>
      <c r="CT55" s="18">
        <v>0.03</v>
      </c>
      <c r="CU55" s="18">
        <v>1.7</v>
      </c>
      <c r="CV55" s="18">
        <v>0.08</v>
      </c>
      <c r="CW55" s="18">
        <v>13.7</v>
      </c>
      <c r="CX55" s="18">
        <v>236</v>
      </c>
      <c r="CY55" s="18">
        <v>12.2</v>
      </c>
      <c r="CZ55" s="18">
        <v>0.29</v>
      </c>
      <c r="DA55" s="18">
        <v>47.7</v>
      </c>
      <c r="DB55" s="18">
        <v>2.2</v>
      </c>
      <c r="DC55" s="18">
        <v>136</v>
      </c>
      <c r="DD55" s="18">
        <v>4.5</v>
      </c>
      <c r="DE55" s="18">
        <v>18</v>
      </c>
      <c r="DF55" s="18">
        <v>7.7</v>
      </c>
      <c r="DG55" s="18">
        <v>57</v>
      </c>
      <c r="DH55" s="18">
        <v>12.2</v>
      </c>
      <c r="DI55" s="18">
        <v>1.67</v>
      </c>
      <c r="DJ55" s="18">
        <v>0.98</v>
      </c>
      <c r="DK55" s="18">
        <v>3.07</v>
      </c>
      <c r="DL55" s="18">
        <v>0.93</v>
      </c>
      <c r="DM55" s="18">
        <f t="shared" si="7"/>
        <v>1.71804444444444</v>
      </c>
      <c r="DN55" s="18">
        <v>46</v>
      </c>
      <c r="DO55" s="18">
        <v>0.68</v>
      </c>
      <c r="DP55" s="18">
        <v>16</v>
      </c>
      <c r="DQ55" s="18">
        <v>17</v>
      </c>
      <c r="DR55" s="18">
        <v>253</v>
      </c>
      <c r="DS55" s="18">
        <v>79</v>
      </c>
      <c r="DT55" s="18">
        <v>7.55</v>
      </c>
      <c r="DU55" s="18">
        <v>5.12</v>
      </c>
      <c r="DV55" s="18">
        <v>1.06</v>
      </c>
      <c r="DW55" s="13">
        <v>7.02</v>
      </c>
      <c r="DX55" s="13">
        <v>0</v>
      </c>
      <c r="DY55" s="13">
        <v>7.1</v>
      </c>
      <c r="DZ55" s="13">
        <v>1</v>
      </c>
      <c r="EA55" s="18">
        <v>105</v>
      </c>
      <c r="EB55" s="18">
        <v>5.3</v>
      </c>
      <c r="EC55" s="18">
        <v>4.5</v>
      </c>
      <c r="ED55" s="18">
        <v>1.8</v>
      </c>
      <c r="EE55" s="18">
        <v>33.8</v>
      </c>
      <c r="EF55" s="18">
        <v>55.2</v>
      </c>
      <c r="EG55" s="18">
        <v>2.9</v>
      </c>
      <c r="EH55" s="18">
        <v>8.7</v>
      </c>
      <c r="EI55" s="18">
        <v>0.46</v>
      </c>
      <c r="EJ55" s="18">
        <v>13.2</v>
      </c>
      <c r="EK55" s="18">
        <v>46.5</v>
      </c>
      <c r="EL55" s="18">
        <v>43.1</v>
      </c>
      <c r="EM55" s="18">
        <v>96</v>
      </c>
      <c r="EN55" s="18">
        <v>30</v>
      </c>
      <c r="EO55" s="18">
        <v>313</v>
      </c>
      <c r="EP55" s="18">
        <v>0.8</v>
      </c>
      <c r="EQ55" s="18">
        <v>0.04</v>
      </c>
      <c r="ER55" s="18">
        <v>1.5</v>
      </c>
      <c r="ES55" s="18">
        <v>0.08</v>
      </c>
      <c r="ET55" s="13" t="s">
        <v>172</v>
      </c>
      <c r="EU55" s="13" t="s">
        <v>172</v>
      </c>
      <c r="EV55" s="13" t="s">
        <v>172</v>
      </c>
      <c r="EW55" s="13" t="s">
        <v>172</v>
      </c>
      <c r="EX55" s="13" t="s">
        <v>172</v>
      </c>
      <c r="EY55" s="18">
        <v>39</v>
      </c>
      <c r="EZ55" s="18">
        <v>92</v>
      </c>
      <c r="FA55" s="18">
        <v>6.9</v>
      </c>
      <c r="FB55" s="18">
        <v>1.32</v>
      </c>
      <c r="FC55" s="18">
        <v>0.96</v>
      </c>
      <c r="FD55" s="18">
        <v>2.86</v>
      </c>
      <c r="FE55" s="18">
        <v>1.28</v>
      </c>
      <c r="FF55" s="18">
        <v>1.64652444444444</v>
      </c>
      <c r="FG55" s="18">
        <v>45.9</v>
      </c>
      <c r="FH55" s="18" t="s">
        <v>171</v>
      </c>
      <c r="FI55" s="18">
        <v>72</v>
      </c>
      <c r="FJ55" s="18">
        <v>38</v>
      </c>
      <c r="FK55" s="18">
        <v>5.24</v>
      </c>
      <c r="FL55" s="18">
        <v>7.07</v>
      </c>
      <c r="FM55" s="18">
        <v>73</v>
      </c>
      <c r="FN55" s="18">
        <v>287</v>
      </c>
      <c r="FO55" s="18">
        <v>0.53</v>
      </c>
    </row>
    <row r="56" spans="1:171">
      <c r="A56" s="12">
        <v>70</v>
      </c>
      <c r="B56" s="13">
        <v>1</v>
      </c>
      <c r="C56" s="13">
        <v>48</v>
      </c>
      <c r="D56" s="13">
        <v>2</v>
      </c>
      <c r="E56" s="13">
        <v>0</v>
      </c>
      <c r="F56" s="13">
        <v>0</v>
      </c>
      <c r="G56" s="13">
        <v>0</v>
      </c>
      <c r="H56" s="13">
        <v>0</v>
      </c>
      <c r="I56" s="17">
        <v>97</v>
      </c>
      <c r="J56" s="17">
        <v>58</v>
      </c>
      <c r="K56" s="13">
        <v>152</v>
      </c>
      <c r="L56" s="13">
        <v>58.2</v>
      </c>
      <c r="M56" s="16">
        <f t="shared" si="4"/>
        <v>25.1904432132964</v>
      </c>
      <c r="N56" s="13">
        <v>5.7</v>
      </c>
      <c r="O56" s="13">
        <v>47.8</v>
      </c>
      <c r="P56" s="13">
        <v>6.2</v>
      </c>
      <c r="Q56" s="13">
        <v>0.35</v>
      </c>
      <c r="R56" s="13">
        <v>13.6</v>
      </c>
      <c r="S56" s="13">
        <v>43.9</v>
      </c>
      <c r="T56" s="13">
        <v>4.7</v>
      </c>
      <c r="U56" s="13">
        <v>41.3</v>
      </c>
      <c r="V56" s="13">
        <v>47.7</v>
      </c>
      <c r="W56" s="13">
        <v>2.7</v>
      </c>
      <c r="X56" s="13">
        <v>89</v>
      </c>
      <c r="Y56" s="13">
        <v>30</v>
      </c>
      <c r="Z56" s="13">
        <v>334</v>
      </c>
      <c r="AA56" s="13">
        <v>0.7</v>
      </c>
      <c r="AB56" s="13">
        <v>0.04</v>
      </c>
      <c r="AC56" s="13">
        <v>2.3</v>
      </c>
      <c r="AD56" s="13">
        <v>0.13</v>
      </c>
      <c r="AE56" s="13">
        <v>17</v>
      </c>
      <c r="AF56" s="13">
        <v>266</v>
      </c>
      <c r="AG56" s="13">
        <v>12.9</v>
      </c>
      <c r="AH56" s="13">
        <v>0.34</v>
      </c>
      <c r="AI56" s="13">
        <v>43.1</v>
      </c>
      <c r="AJ56" s="13">
        <v>2.4</v>
      </c>
      <c r="AK56" s="13">
        <v>138</v>
      </c>
      <c r="AL56" s="13">
        <v>250</v>
      </c>
      <c r="AM56" s="13">
        <v>11</v>
      </c>
      <c r="AN56" s="13">
        <v>3.7</v>
      </c>
      <c r="AO56" s="13">
        <v>19.4</v>
      </c>
      <c r="AP56" s="13">
        <v>48</v>
      </c>
      <c r="AQ56" s="13">
        <v>23.1</v>
      </c>
      <c r="AR56" s="13">
        <v>3.63</v>
      </c>
      <c r="AS56" s="17">
        <v>1.82</v>
      </c>
      <c r="AT56" s="13">
        <v>5.84</v>
      </c>
      <c r="AU56" s="17">
        <v>0.85</v>
      </c>
      <c r="AV56" s="17">
        <v>4.03</v>
      </c>
      <c r="AW56" s="13">
        <v>7.9</v>
      </c>
      <c r="AX56" s="16">
        <f t="shared" si="5"/>
        <v>1.41497777777778</v>
      </c>
      <c r="AY56" s="13">
        <v>49.6</v>
      </c>
      <c r="AZ56" s="13">
        <v>0.34</v>
      </c>
      <c r="BA56" s="13">
        <v>1.96</v>
      </c>
      <c r="BB56" s="13">
        <v>52</v>
      </c>
      <c r="BC56" s="13">
        <v>7.9</v>
      </c>
      <c r="BD56" s="13">
        <v>15.5</v>
      </c>
      <c r="BE56" s="18">
        <v>6.16</v>
      </c>
      <c r="BF56" s="21">
        <v>0</v>
      </c>
      <c r="BG56" s="13">
        <v>0.71</v>
      </c>
      <c r="BH56" s="13">
        <v>0</v>
      </c>
      <c r="BI56" s="12">
        <v>3</v>
      </c>
      <c r="BJ56" s="12">
        <v>9</v>
      </c>
      <c r="BK56" s="12">
        <v>10.1</v>
      </c>
      <c r="BL56" s="12">
        <v>44</v>
      </c>
      <c r="BM56" s="12">
        <v>13.1</v>
      </c>
      <c r="BN56" s="12">
        <v>3.55</v>
      </c>
      <c r="BO56" s="12">
        <v>1.8</v>
      </c>
      <c r="BP56" s="12">
        <v>5.63</v>
      </c>
      <c r="BQ56" s="12">
        <v>0.62</v>
      </c>
      <c r="BR56" s="12">
        <f t="shared" si="6"/>
        <v>0.867746666666667</v>
      </c>
      <c r="BS56" s="12">
        <v>42.9</v>
      </c>
      <c r="BT56" s="12">
        <v>0.51</v>
      </c>
      <c r="BU56" s="12">
        <v>11</v>
      </c>
      <c r="BV56" s="12">
        <v>13</v>
      </c>
      <c r="BW56" s="12">
        <v>285</v>
      </c>
      <c r="BX56" s="12">
        <v>49</v>
      </c>
      <c r="BY56" s="12">
        <v>4.53</v>
      </c>
      <c r="BZ56" s="12">
        <v>4.31</v>
      </c>
      <c r="CA56" s="12">
        <v>1.18</v>
      </c>
      <c r="CB56" s="13">
        <v>14.19</v>
      </c>
      <c r="CC56" s="13">
        <v>1</v>
      </c>
      <c r="CD56" s="13">
        <v>21.05</v>
      </c>
      <c r="CE56" s="13">
        <v>1</v>
      </c>
      <c r="CF56" s="18">
        <v>4.8</v>
      </c>
      <c r="CG56" s="18">
        <v>47.8</v>
      </c>
      <c r="CH56" s="18">
        <v>6.4</v>
      </c>
      <c r="CI56" s="18">
        <v>0.31</v>
      </c>
      <c r="CJ56" s="18">
        <v>13</v>
      </c>
      <c r="CK56" s="18">
        <v>44.1</v>
      </c>
      <c r="CL56" s="18">
        <v>4.5</v>
      </c>
      <c r="CM56" s="18">
        <v>41.3</v>
      </c>
      <c r="CN56" s="18">
        <v>42.6</v>
      </c>
      <c r="CO56" s="18">
        <v>2.1</v>
      </c>
      <c r="CP56" s="18">
        <v>92</v>
      </c>
      <c r="CQ56" s="18">
        <v>30</v>
      </c>
      <c r="CR56" s="18">
        <v>329</v>
      </c>
      <c r="CS56" s="18">
        <v>1.2</v>
      </c>
      <c r="CT56" s="18">
        <v>0.06</v>
      </c>
      <c r="CU56" s="18">
        <v>2.5</v>
      </c>
      <c r="CV56" s="18">
        <v>0.12</v>
      </c>
      <c r="CW56" s="18">
        <v>16.2</v>
      </c>
      <c r="CX56" s="18">
        <v>229</v>
      </c>
      <c r="CY56" s="18">
        <v>12.7</v>
      </c>
      <c r="CZ56" s="18">
        <v>0.29</v>
      </c>
      <c r="DA56" s="18">
        <v>47.3</v>
      </c>
      <c r="DB56" s="18">
        <v>2.3</v>
      </c>
      <c r="DC56" s="18">
        <v>136</v>
      </c>
      <c r="DD56" s="18">
        <v>3.1</v>
      </c>
      <c r="DE56" s="18">
        <v>10</v>
      </c>
      <c r="DF56" s="18">
        <v>11.8</v>
      </c>
      <c r="DG56" s="18">
        <v>49</v>
      </c>
      <c r="DH56" s="18">
        <v>14.9</v>
      </c>
      <c r="DI56" s="18">
        <v>3.4</v>
      </c>
      <c r="DJ56" s="18">
        <v>1.83</v>
      </c>
      <c r="DK56" s="18">
        <v>5.71</v>
      </c>
      <c r="DL56" s="18">
        <v>1.05</v>
      </c>
      <c r="DM56" s="18">
        <f t="shared" si="7"/>
        <v>1.47182222222222</v>
      </c>
      <c r="DN56" s="18">
        <v>44.7</v>
      </c>
      <c r="DO56" s="18">
        <v>0.71</v>
      </c>
      <c r="DP56" s="18">
        <v>9</v>
      </c>
      <c r="DQ56" s="18">
        <v>18</v>
      </c>
      <c r="DR56" s="18">
        <v>254</v>
      </c>
      <c r="DS56" s="18">
        <v>56</v>
      </c>
      <c r="DT56" s="18">
        <v>6.8</v>
      </c>
      <c r="DU56" s="18">
        <v>4.87</v>
      </c>
      <c r="DV56" s="18">
        <v>2</v>
      </c>
      <c r="DW56" s="13">
        <v>5.77</v>
      </c>
      <c r="DX56" s="13">
        <v>0</v>
      </c>
      <c r="DY56" s="13">
        <v>4.25</v>
      </c>
      <c r="DZ56" s="13">
        <v>1</v>
      </c>
      <c r="EA56" s="18">
        <v>225</v>
      </c>
      <c r="EB56" s="18">
        <v>6</v>
      </c>
      <c r="EC56" s="18">
        <v>4.4</v>
      </c>
      <c r="ED56" s="18">
        <v>2.4</v>
      </c>
      <c r="EE56" s="18">
        <v>39.8</v>
      </c>
      <c r="EF56" s="18">
        <v>51.4</v>
      </c>
      <c r="EG56" s="18">
        <v>3.1</v>
      </c>
      <c r="EH56" s="18">
        <v>4.6</v>
      </c>
      <c r="EI56" s="18">
        <v>0.28</v>
      </c>
      <c r="EJ56" s="18">
        <v>14.3</v>
      </c>
      <c r="EK56" s="18">
        <v>45.8</v>
      </c>
      <c r="EL56" s="18">
        <v>38.5</v>
      </c>
      <c r="EM56" s="18">
        <v>88</v>
      </c>
      <c r="EN56" s="18">
        <v>29</v>
      </c>
      <c r="EO56" s="18">
        <v>330</v>
      </c>
      <c r="EP56" s="18">
        <v>0.7</v>
      </c>
      <c r="EQ56" s="18">
        <v>0.04</v>
      </c>
      <c r="ER56" s="18">
        <v>3.5</v>
      </c>
      <c r="ES56" s="18">
        <v>0.21</v>
      </c>
      <c r="ET56" s="18">
        <v>17.9</v>
      </c>
      <c r="EU56" s="18">
        <v>50.3</v>
      </c>
      <c r="EV56" s="18">
        <v>13.2</v>
      </c>
      <c r="EW56" s="18">
        <v>0.3</v>
      </c>
      <c r="EX56" s="18">
        <v>127</v>
      </c>
      <c r="EY56" s="18">
        <v>10</v>
      </c>
      <c r="EZ56" s="18">
        <v>54</v>
      </c>
      <c r="FA56" s="18">
        <v>8.7</v>
      </c>
      <c r="FB56" s="18">
        <v>3.37</v>
      </c>
      <c r="FC56" s="18">
        <v>1.75</v>
      </c>
      <c r="FD56" s="18">
        <v>5.63</v>
      </c>
      <c r="FE56" s="18">
        <v>1.13</v>
      </c>
      <c r="FF56" s="18">
        <v>1.16053333333333</v>
      </c>
      <c r="FG56" s="18">
        <v>45.9</v>
      </c>
      <c r="FH56" s="18">
        <v>1.69</v>
      </c>
      <c r="FI56" s="18">
        <v>11</v>
      </c>
      <c r="FJ56" s="18">
        <v>17</v>
      </c>
      <c r="FK56" s="18">
        <v>5.1</v>
      </c>
      <c r="FL56" s="18">
        <v>5.12</v>
      </c>
      <c r="FM56" s="18">
        <v>58</v>
      </c>
      <c r="FN56" s="18">
        <v>317</v>
      </c>
      <c r="FO56" s="18">
        <v>1.55</v>
      </c>
    </row>
    <row r="57" spans="1:171">
      <c r="A57" s="12">
        <v>71</v>
      </c>
      <c r="B57" s="13">
        <v>1</v>
      </c>
      <c r="C57" s="13">
        <v>46</v>
      </c>
      <c r="D57" s="13">
        <v>2</v>
      </c>
      <c r="E57" s="13">
        <v>0</v>
      </c>
      <c r="F57" s="13">
        <v>0</v>
      </c>
      <c r="G57" s="13">
        <v>0</v>
      </c>
      <c r="H57" s="13">
        <v>0</v>
      </c>
      <c r="I57" s="17">
        <v>110</v>
      </c>
      <c r="J57" s="17">
        <v>61</v>
      </c>
      <c r="K57" s="13">
        <v>156.5</v>
      </c>
      <c r="L57" s="13">
        <v>55.6</v>
      </c>
      <c r="M57" s="16">
        <f t="shared" ref="M57:M88" si="8">L57/(K57/100)/(K57/100)</f>
        <v>22.7010584980963</v>
      </c>
      <c r="N57" s="13">
        <v>5.3</v>
      </c>
      <c r="O57" s="13">
        <v>33.3</v>
      </c>
      <c r="P57" s="13">
        <v>5.5</v>
      </c>
      <c r="Q57" s="13">
        <v>0.29</v>
      </c>
      <c r="R57" s="13">
        <v>14</v>
      </c>
      <c r="S57" s="13">
        <v>41.5</v>
      </c>
      <c r="T57" s="13">
        <v>4.7</v>
      </c>
      <c r="U57" s="13">
        <v>38.4</v>
      </c>
      <c r="V57" s="13">
        <v>36.9</v>
      </c>
      <c r="W57" s="13">
        <v>2</v>
      </c>
      <c r="X57" s="13">
        <v>81</v>
      </c>
      <c r="Y57" s="13">
        <v>26</v>
      </c>
      <c r="Z57" s="13">
        <v>315</v>
      </c>
      <c r="AA57" s="13">
        <v>0.4</v>
      </c>
      <c r="AB57" s="13">
        <v>0.02</v>
      </c>
      <c r="AC57" s="13">
        <v>0.6</v>
      </c>
      <c r="AD57" s="13">
        <v>0.03</v>
      </c>
      <c r="AE57" s="13">
        <v>13.7</v>
      </c>
      <c r="AF57" s="13">
        <v>321</v>
      </c>
      <c r="AG57" s="13">
        <v>11</v>
      </c>
      <c r="AH57" s="13">
        <v>0.35</v>
      </c>
      <c r="AI57" s="13">
        <v>56.6</v>
      </c>
      <c r="AJ57" s="13">
        <v>3</v>
      </c>
      <c r="AK57" s="13">
        <v>121</v>
      </c>
      <c r="AL57" s="13">
        <v>174</v>
      </c>
      <c r="AM57" s="13">
        <v>12</v>
      </c>
      <c r="AN57" s="13">
        <v>2.8</v>
      </c>
      <c r="AO57" s="13">
        <v>13.8</v>
      </c>
      <c r="AP57" s="13">
        <v>70</v>
      </c>
      <c r="AQ57" s="13">
        <v>16.6</v>
      </c>
      <c r="AR57" s="13">
        <v>3.45</v>
      </c>
      <c r="AS57" s="17">
        <v>1.36</v>
      </c>
      <c r="AT57" s="13">
        <v>5.24</v>
      </c>
      <c r="AU57" s="17">
        <v>0.94</v>
      </c>
      <c r="AV57" s="17">
        <v>4.48</v>
      </c>
      <c r="AW57" s="13">
        <v>8.69</v>
      </c>
      <c r="AX57" s="16">
        <f t="shared" si="5"/>
        <v>1.73027555555556</v>
      </c>
      <c r="AY57" s="13">
        <v>47.6</v>
      </c>
      <c r="AZ57" s="13" t="s">
        <v>171</v>
      </c>
      <c r="BA57" s="13">
        <v>1.89</v>
      </c>
      <c r="BB57" s="13">
        <v>46</v>
      </c>
      <c r="BC57" s="13">
        <v>11.6</v>
      </c>
      <c r="BD57" s="13">
        <v>21.9</v>
      </c>
      <c r="BE57" s="18">
        <v>24.98</v>
      </c>
      <c r="BF57" s="21">
        <v>1</v>
      </c>
      <c r="BG57" s="13">
        <v>41</v>
      </c>
      <c r="BH57" s="13">
        <v>1</v>
      </c>
      <c r="BI57" s="12">
        <v>3.1</v>
      </c>
      <c r="BJ57" s="12">
        <v>10</v>
      </c>
      <c r="BK57" s="12">
        <v>9.1</v>
      </c>
      <c r="BL57" s="12">
        <v>59</v>
      </c>
      <c r="BM57" s="12">
        <v>12.2</v>
      </c>
      <c r="BN57" s="12">
        <v>3.04</v>
      </c>
      <c r="BO57" s="12">
        <v>1.25</v>
      </c>
      <c r="BP57" s="12">
        <v>4.6</v>
      </c>
      <c r="BQ57" s="12">
        <v>0.69</v>
      </c>
      <c r="BR57" s="12">
        <f t="shared" si="6"/>
        <v>1.11544888888889</v>
      </c>
      <c r="BS57" s="12">
        <v>39</v>
      </c>
      <c r="BT57" s="12">
        <v>0.44</v>
      </c>
      <c r="BU57" s="12">
        <v>9</v>
      </c>
      <c r="BV57" s="12">
        <v>17</v>
      </c>
      <c r="BW57" s="12">
        <v>182</v>
      </c>
      <c r="BX57" s="12">
        <v>48</v>
      </c>
      <c r="BY57" s="12">
        <v>5.06</v>
      </c>
      <c r="BZ57" s="12">
        <v>4.96</v>
      </c>
      <c r="CA57" s="12">
        <v>1.89</v>
      </c>
      <c r="CB57" s="13">
        <v>44.26</v>
      </c>
      <c r="CC57" s="13">
        <v>1</v>
      </c>
      <c r="CD57" s="13">
        <v>93.85</v>
      </c>
      <c r="CE57" s="13">
        <v>1</v>
      </c>
      <c r="CF57" s="18">
        <v>6.1</v>
      </c>
      <c r="CG57" s="18">
        <v>30</v>
      </c>
      <c r="CH57" s="18">
        <v>6.1</v>
      </c>
      <c r="CI57" s="18">
        <v>0.37</v>
      </c>
      <c r="CJ57" s="18">
        <v>14.4</v>
      </c>
      <c r="CK57" s="18">
        <v>43.8</v>
      </c>
      <c r="CL57" s="18">
        <v>4.7</v>
      </c>
      <c r="CM57" s="18">
        <v>39.2</v>
      </c>
      <c r="CN57" s="18">
        <v>26.6</v>
      </c>
      <c r="CO57" s="18">
        <v>1.6</v>
      </c>
      <c r="CP57" s="18">
        <v>84</v>
      </c>
      <c r="CQ57" s="18">
        <v>27</v>
      </c>
      <c r="CR57" s="18">
        <v>316</v>
      </c>
      <c r="CS57" s="18">
        <v>0.5</v>
      </c>
      <c r="CT57" s="18">
        <v>0.03</v>
      </c>
      <c r="CU57" s="18">
        <v>1.2</v>
      </c>
      <c r="CV57" s="18">
        <v>0.07</v>
      </c>
      <c r="CW57" s="18">
        <v>11.7</v>
      </c>
      <c r="CX57" s="18">
        <v>231</v>
      </c>
      <c r="CY57" s="18">
        <v>10.8</v>
      </c>
      <c r="CZ57" s="18">
        <v>0.25</v>
      </c>
      <c r="DA57" s="18">
        <v>65.6</v>
      </c>
      <c r="DB57" s="18">
        <v>4</v>
      </c>
      <c r="DC57" s="18">
        <v>124</v>
      </c>
      <c r="DD57" s="18">
        <v>2.4</v>
      </c>
      <c r="DE57" s="18">
        <v>12</v>
      </c>
      <c r="DF57" s="18">
        <v>8.5</v>
      </c>
      <c r="DG57" s="18">
        <v>73</v>
      </c>
      <c r="DH57" s="18">
        <v>10.9</v>
      </c>
      <c r="DI57" s="18">
        <v>3.43</v>
      </c>
      <c r="DJ57" s="18">
        <v>1.33</v>
      </c>
      <c r="DK57" s="18">
        <v>5.17</v>
      </c>
      <c r="DL57" s="18">
        <v>0.91</v>
      </c>
      <c r="DM57" s="18">
        <f t="shared" si="7"/>
        <v>3.10215111111111</v>
      </c>
      <c r="DN57" s="18">
        <v>44.4</v>
      </c>
      <c r="DO57" s="18">
        <v>0.69</v>
      </c>
      <c r="DP57" s="18">
        <v>10</v>
      </c>
      <c r="DQ57" s="18">
        <v>18</v>
      </c>
      <c r="DR57" s="18">
        <v>180</v>
      </c>
      <c r="DS57" s="18">
        <v>51</v>
      </c>
      <c r="DT57" s="18">
        <v>13.12</v>
      </c>
      <c r="DU57" s="18">
        <v>5.32</v>
      </c>
      <c r="DV57" s="18">
        <v>1.8</v>
      </c>
      <c r="DW57" s="13">
        <v>8.87</v>
      </c>
      <c r="DX57" s="13">
        <v>0</v>
      </c>
      <c r="DY57" s="13">
        <v>13.52</v>
      </c>
      <c r="DZ57" s="13">
        <v>1</v>
      </c>
      <c r="EA57" s="18">
        <v>284</v>
      </c>
      <c r="EB57" s="18">
        <v>5.2</v>
      </c>
      <c r="EC57" s="18">
        <v>4.2</v>
      </c>
      <c r="ED57" s="18">
        <v>1.6</v>
      </c>
      <c r="EE57" s="18">
        <v>31.8</v>
      </c>
      <c r="EF57" s="18">
        <v>60.8</v>
      </c>
      <c r="EG57" s="18">
        <v>3.1</v>
      </c>
      <c r="EH57" s="18">
        <v>5.6</v>
      </c>
      <c r="EI57" s="18">
        <v>0.29</v>
      </c>
      <c r="EJ57" s="18">
        <v>13.8</v>
      </c>
      <c r="EK57" s="18">
        <v>43</v>
      </c>
      <c r="EL57" s="18">
        <v>36.5</v>
      </c>
      <c r="EM57" s="18">
        <v>86</v>
      </c>
      <c r="EN57" s="18">
        <v>27</v>
      </c>
      <c r="EO57" s="18">
        <v>315</v>
      </c>
      <c r="EP57" s="18">
        <v>0.4</v>
      </c>
      <c r="EQ57" s="18">
        <v>0.02</v>
      </c>
      <c r="ER57" s="18">
        <v>1.4</v>
      </c>
      <c r="ES57" s="18">
        <v>0.07</v>
      </c>
      <c r="ET57" s="18">
        <v>12.7</v>
      </c>
      <c r="EU57" s="18">
        <v>32.6</v>
      </c>
      <c r="EV57" s="18">
        <v>10.9</v>
      </c>
      <c r="EW57" s="18">
        <v>0.31</v>
      </c>
      <c r="EX57" s="18">
        <v>115</v>
      </c>
      <c r="EY57" s="18">
        <v>10</v>
      </c>
      <c r="EZ57" s="18">
        <v>72</v>
      </c>
      <c r="FA57" s="18">
        <v>5.4</v>
      </c>
      <c r="FB57" s="18">
        <v>2.21</v>
      </c>
      <c r="FC57" s="18">
        <v>0.84</v>
      </c>
      <c r="FD57" s="18">
        <v>3.9</v>
      </c>
      <c r="FE57" s="18">
        <v>1.86</v>
      </c>
      <c r="FF57" s="18">
        <v>0.461648888888889</v>
      </c>
      <c r="FG57" s="18">
        <v>42.1</v>
      </c>
      <c r="FH57" s="18">
        <v>0.3</v>
      </c>
      <c r="FI57" s="18">
        <v>10</v>
      </c>
      <c r="FJ57" s="18">
        <v>20</v>
      </c>
      <c r="FK57" s="18">
        <v>4.31</v>
      </c>
      <c r="FL57" s="18">
        <v>2.41</v>
      </c>
      <c r="FM57" s="18">
        <v>57</v>
      </c>
      <c r="FN57" s="18">
        <v>234</v>
      </c>
      <c r="FO57" s="18">
        <v>2</v>
      </c>
    </row>
    <row r="58" spans="1:171">
      <c r="A58" s="12">
        <v>72</v>
      </c>
      <c r="B58" s="13">
        <v>1</v>
      </c>
      <c r="C58" s="13">
        <v>32</v>
      </c>
      <c r="D58" s="13">
        <v>1</v>
      </c>
      <c r="E58" s="13">
        <v>0</v>
      </c>
      <c r="F58" s="13">
        <v>0</v>
      </c>
      <c r="G58" s="13">
        <v>1</v>
      </c>
      <c r="H58" s="13">
        <v>0</v>
      </c>
      <c r="I58" s="17">
        <v>125</v>
      </c>
      <c r="J58" s="17">
        <v>80</v>
      </c>
      <c r="K58" s="13">
        <v>175</v>
      </c>
      <c r="L58" s="13">
        <v>82.8</v>
      </c>
      <c r="M58" s="16">
        <f t="shared" si="8"/>
        <v>27.0367346938775</v>
      </c>
      <c r="N58" s="13">
        <v>5.8</v>
      </c>
      <c r="O58" s="13">
        <v>43.9</v>
      </c>
      <c r="P58" s="13">
        <v>5.5</v>
      </c>
      <c r="Q58" s="13">
        <v>0.32</v>
      </c>
      <c r="R58" s="13">
        <v>12.7</v>
      </c>
      <c r="S58" s="13">
        <v>40.7</v>
      </c>
      <c r="T58" s="13">
        <v>5.1</v>
      </c>
      <c r="U58" s="13">
        <v>45</v>
      </c>
      <c r="V58" s="13">
        <v>37.8</v>
      </c>
      <c r="W58" s="13">
        <v>2.2</v>
      </c>
      <c r="X58" s="13">
        <v>89</v>
      </c>
      <c r="Y58" s="13">
        <v>30</v>
      </c>
      <c r="Z58" s="13">
        <v>340</v>
      </c>
      <c r="AA58" s="13">
        <v>0.5</v>
      </c>
      <c r="AB58" s="13">
        <v>0.03</v>
      </c>
      <c r="AC58" s="13">
        <v>1.9</v>
      </c>
      <c r="AD58" s="13">
        <v>0.11</v>
      </c>
      <c r="AE58" s="13">
        <v>16.9</v>
      </c>
      <c r="AF58" s="13">
        <v>241</v>
      </c>
      <c r="AG58" s="13">
        <v>12.4</v>
      </c>
      <c r="AH58" s="13">
        <v>0.3</v>
      </c>
      <c r="AI58" s="13">
        <v>54.3</v>
      </c>
      <c r="AJ58" s="13">
        <v>3.2</v>
      </c>
      <c r="AK58" s="13">
        <v>153</v>
      </c>
      <c r="AL58" s="13">
        <v>481</v>
      </c>
      <c r="AM58" s="13">
        <v>67</v>
      </c>
      <c r="AN58" s="13">
        <v>4.6</v>
      </c>
      <c r="AO58" s="13">
        <v>15.4</v>
      </c>
      <c r="AP58" s="13">
        <v>69</v>
      </c>
      <c r="AQ58" s="13">
        <v>20</v>
      </c>
      <c r="AR58" s="13">
        <v>3.46</v>
      </c>
      <c r="AS58" s="17">
        <v>1.12</v>
      </c>
      <c r="AT58" s="13">
        <v>5.23</v>
      </c>
      <c r="AU58" s="17">
        <v>1.43</v>
      </c>
      <c r="AV58" s="17">
        <v>4.96</v>
      </c>
      <c r="AW58" s="13">
        <v>14.97</v>
      </c>
      <c r="AX58" s="16">
        <f t="shared" si="5"/>
        <v>3.30005333333333</v>
      </c>
      <c r="AY58" s="13">
        <v>51.3</v>
      </c>
      <c r="AZ58" s="13">
        <v>1.16</v>
      </c>
      <c r="BA58" s="13">
        <v>0.56</v>
      </c>
      <c r="BB58" s="13">
        <v>63</v>
      </c>
      <c r="BC58" s="13">
        <v>56.5</v>
      </c>
      <c r="BD58" s="13">
        <v>31.6</v>
      </c>
      <c r="BE58" s="18">
        <v>5.46</v>
      </c>
      <c r="BF58" s="21">
        <v>0</v>
      </c>
      <c r="BG58" s="13">
        <v>1.69</v>
      </c>
      <c r="BH58" s="13">
        <v>1</v>
      </c>
      <c r="BI58" s="12">
        <v>1.8</v>
      </c>
      <c r="BJ58" s="12">
        <v>85</v>
      </c>
      <c r="BK58" s="12">
        <v>5.4</v>
      </c>
      <c r="BL58" s="12">
        <v>61</v>
      </c>
      <c r="BM58" s="12">
        <v>7.2</v>
      </c>
      <c r="BN58" s="12">
        <v>2.1</v>
      </c>
      <c r="BO58" s="12">
        <v>0.76</v>
      </c>
      <c r="BP58" s="12">
        <v>4.64</v>
      </c>
      <c r="BQ58" s="12">
        <v>5.09</v>
      </c>
      <c r="BR58" s="12">
        <f t="shared" si="6"/>
        <v>6.21432444444444</v>
      </c>
      <c r="BS58" s="12">
        <v>44.7</v>
      </c>
      <c r="BT58" s="12">
        <v>1.98</v>
      </c>
      <c r="BU58" s="12">
        <v>84</v>
      </c>
      <c r="BV58" s="12">
        <v>38</v>
      </c>
      <c r="BW58" s="12">
        <v>375</v>
      </c>
      <c r="BX58" s="12">
        <v>47</v>
      </c>
      <c r="BY58" s="12">
        <v>27.47</v>
      </c>
      <c r="BZ58" s="12">
        <v>5.09</v>
      </c>
      <c r="CA58" s="12">
        <v>0.45</v>
      </c>
      <c r="CB58" s="13">
        <v>14.35</v>
      </c>
      <c r="CC58" s="13">
        <v>1</v>
      </c>
      <c r="CD58" s="13">
        <v>19.5</v>
      </c>
      <c r="CE58" s="13">
        <v>1</v>
      </c>
      <c r="CF58" s="18">
        <v>5.6</v>
      </c>
      <c r="CG58" s="18">
        <v>45</v>
      </c>
      <c r="CH58" s="18">
        <v>5.7</v>
      </c>
      <c r="CI58" s="18">
        <v>0.32</v>
      </c>
      <c r="CJ58" s="18">
        <v>12.9</v>
      </c>
      <c r="CK58" s="18">
        <v>42.2</v>
      </c>
      <c r="CL58" s="18">
        <v>5.1</v>
      </c>
      <c r="CM58" s="18">
        <v>45.7</v>
      </c>
      <c r="CN58" s="18">
        <v>48.2</v>
      </c>
      <c r="CO58" s="18">
        <v>2.7</v>
      </c>
      <c r="CP58" s="18">
        <v>90</v>
      </c>
      <c r="CQ58" s="18">
        <v>30</v>
      </c>
      <c r="CR58" s="18">
        <v>330</v>
      </c>
      <c r="CS58" s="18">
        <v>0.5</v>
      </c>
      <c r="CT58" s="18">
        <v>0.03</v>
      </c>
      <c r="CU58" s="18">
        <v>3.2</v>
      </c>
      <c r="CV58" s="18">
        <v>0.18</v>
      </c>
      <c r="CW58" s="18">
        <v>16.7</v>
      </c>
      <c r="CX58" s="18">
        <v>240</v>
      </c>
      <c r="CY58" s="18">
        <v>12.5</v>
      </c>
      <c r="CZ58" s="18">
        <v>0.3</v>
      </c>
      <c r="DA58" s="18">
        <v>42.4</v>
      </c>
      <c r="DB58" s="18">
        <v>2.4</v>
      </c>
      <c r="DC58" s="18">
        <v>151</v>
      </c>
      <c r="DD58" s="18">
        <v>4.6</v>
      </c>
      <c r="DE58" s="18">
        <v>60</v>
      </c>
      <c r="DF58" s="18">
        <v>12.3</v>
      </c>
      <c r="DG58" s="18">
        <v>66</v>
      </c>
      <c r="DH58" s="18">
        <v>16.9</v>
      </c>
      <c r="DI58" s="18">
        <v>2.91</v>
      </c>
      <c r="DJ58" s="18">
        <v>1.06</v>
      </c>
      <c r="DK58" s="18">
        <v>5.04</v>
      </c>
      <c r="DL58" s="18">
        <v>2.36</v>
      </c>
      <c r="DM58" s="18">
        <f t="shared" si="7"/>
        <v>4.25848888888889</v>
      </c>
      <c r="DN58" s="18">
        <v>46.4</v>
      </c>
      <c r="DO58" s="18">
        <v>1.06</v>
      </c>
      <c r="DP58" s="18">
        <v>47</v>
      </c>
      <c r="DQ58" s="18">
        <v>26</v>
      </c>
      <c r="DR58" s="18">
        <v>420</v>
      </c>
      <c r="DS58" s="18">
        <v>70</v>
      </c>
      <c r="DT58" s="18">
        <v>17.11</v>
      </c>
      <c r="DU58" s="18">
        <v>5.6</v>
      </c>
      <c r="DV58" s="18">
        <v>0.55</v>
      </c>
      <c r="DW58" s="13">
        <v>5.44</v>
      </c>
      <c r="DX58" s="13">
        <v>0</v>
      </c>
      <c r="DY58" s="13">
        <v>3.87</v>
      </c>
      <c r="DZ58" s="13">
        <v>1</v>
      </c>
      <c r="EA58" s="18">
        <v>230</v>
      </c>
      <c r="EB58" s="18">
        <v>6.2</v>
      </c>
      <c r="EC58" s="18">
        <v>4.9</v>
      </c>
      <c r="ED58" s="18">
        <v>2.4</v>
      </c>
      <c r="EE58" s="18">
        <v>39.5</v>
      </c>
      <c r="EF58" s="18">
        <v>49.9</v>
      </c>
      <c r="EG58" s="18">
        <v>3.1</v>
      </c>
      <c r="EH58" s="18">
        <v>7.4</v>
      </c>
      <c r="EI58" s="18">
        <v>0.46</v>
      </c>
      <c r="EJ58" s="18">
        <v>12.2</v>
      </c>
      <c r="EK58" s="18">
        <v>40.5</v>
      </c>
      <c r="EL58" s="18">
        <v>44.4</v>
      </c>
      <c r="EM58" s="18">
        <v>91</v>
      </c>
      <c r="EN58" s="18">
        <v>31</v>
      </c>
      <c r="EO58" s="18">
        <v>338</v>
      </c>
      <c r="EP58" s="18">
        <v>0.6</v>
      </c>
      <c r="EQ58" s="18">
        <v>0.04</v>
      </c>
      <c r="ER58" s="18">
        <v>2.6</v>
      </c>
      <c r="ES58" s="18">
        <v>0.16</v>
      </c>
      <c r="ET58" s="18">
        <v>15</v>
      </c>
      <c r="EU58" s="18">
        <v>38.4</v>
      </c>
      <c r="EV58" s="18">
        <v>11.7</v>
      </c>
      <c r="EW58" s="18">
        <v>0.27</v>
      </c>
      <c r="EX58" s="18">
        <v>150</v>
      </c>
      <c r="EY58" s="18">
        <v>73</v>
      </c>
      <c r="EZ58" s="18">
        <v>66</v>
      </c>
      <c r="FA58" s="18">
        <v>12.6</v>
      </c>
      <c r="FB58" s="18">
        <v>2.74</v>
      </c>
      <c r="FC58" s="18">
        <v>0.89</v>
      </c>
      <c r="FD58" s="18">
        <v>4.93</v>
      </c>
      <c r="FE58" s="18">
        <v>2.86</v>
      </c>
      <c r="FF58" s="18">
        <v>3.97382666666667</v>
      </c>
      <c r="FG58" s="18">
        <v>49.1</v>
      </c>
      <c r="FH58" s="18">
        <v>2.25</v>
      </c>
      <c r="FI58" s="18">
        <v>46</v>
      </c>
      <c r="FJ58" s="18">
        <v>23</v>
      </c>
      <c r="FK58" s="18">
        <v>4.91</v>
      </c>
      <c r="FL58" s="18">
        <v>18.21</v>
      </c>
      <c r="FM58" s="18">
        <v>64</v>
      </c>
      <c r="FN58" s="18">
        <v>537</v>
      </c>
      <c r="FO58" s="18">
        <v>0.5</v>
      </c>
    </row>
    <row r="59" spans="1:171">
      <c r="A59" s="12">
        <v>73</v>
      </c>
      <c r="B59" s="13">
        <v>1</v>
      </c>
      <c r="C59" s="13">
        <v>57</v>
      </c>
      <c r="D59" s="13">
        <v>1</v>
      </c>
      <c r="E59" s="13">
        <v>0</v>
      </c>
      <c r="F59" s="13">
        <v>0</v>
      </c>
      <c r="G59" s="13">
        <v>0</v>
      </c>
      <c r="H59" s="13">
        <v>0</v>
      </c>
      <c r="I59" s="17">
        <v>126</v>
      </c>
      <c r="J59" s="17">
        <v>82</v>
      </c>
      <c r="K59" s="13">
        <v>170.5</v>
      </c>
      <c r="L59" s="13">
        <v>57.9</v>
      </c>
      <c r="M59" s="16">
        <f t="shared" si="8"/>
        <v>19.9172693733284</v>
      </c>
      <c r="N59" s="13">
        <v>6.4</v>
      </c>
      <c r="O59" s="13">
        <v>29.3</v>
      </c>
      <c r="P59" s="13">
        <v>6.7</v>
      </c>
      <c r="Q59" s="13">
        <v>0.43</v>
      </c>
      <c r="R59" s="13">
        <v>14.2</v>
      </c>
      <c r="S59" s="13">
        <v>46.8</v>
      </c>
      <c r="T59" s="13">
        <v>4.8</v>
      </c>
      <c r="U59" s="13">
        <v>43.4</v>
      </c>
      <c r="V59" s="13">
        <v>33.4</v>
      </c>
      <c r="W59" s="13">
        <v>2.1</v>
      </c>
      <c r="X59" s="13">
        <v>90</v>
      </c>
      <c r="Y59" s="13">
        <v>30</v>
      </c>
      <c r="Z59" s="13">
        <v>332</v>
      </c>
      <c r="AA59" s="13">
        <v>0.5</v>
      </c>
      <c r="AB59" s="13">
        <v>0.03</v>
      </c>
      <c r="AC59" s="13">
        <v>1.6</v>
      </c>
      <c r="AD59" s="13">
        <v>0.1</v>
      </c>
      <c r="AE59" s="13">
        <v>13.2</v>
      </c>
      <c r="AF59" s="13">
        <v>352</v>
      </c>
      <c r="AG59" s="13">
        <v>10.6</v>
      </c>
      <c r="AH59" s="13">
        <v>0.37</v>
      </c>
      <c r="AI59" s="13">
        <v>57.8</v>
      </c>
      <c r="AJ59" s="13">
        <v>3.7</v>
      </c>
      <c r="AK59" s="13">
        <v>144</v>
      </c>
      <c r="AL59" s="13">
        <v>345</v>
      </c>
      <c r="AM59" s="13">
        <v>15</v>
      </c>
      <c r="AN59" s="13">
        <v>4.2</v>
      </c>
      <c r="AO59" s="13">
        <v>14.3</v>
      </c>
      <c r="AP59" s="13">
        <v>73</v>
      </c>
      <c r="AQ59" s="13">
        <v>18.5</v>
      </c>
      <c r="AR59" s="13">
        <v>2.86</v>
      </c>
      <c r="AS59" s="17">
        <v>1.59</v>
      </c>
      <c r="AT59" s="13">
        <v>4.7</v>
      </c>
      <c r="AU59" s="17">
        <v>0.55</v>
      </c>
      <c r="AV59" s="17">
        <v>3.57</v>
      </c>
      <c r="AW59" s="13">
        <v>1.98</v>
      </c>
      <c r="AX59" s="16">
        <f t="shared" si="5"/>
        <v>0.31416</v>
      </c>
      <c r="AY59" s="13">
        <v>45</v>
      </c>
      <c r="AZ59" s="13">
        <v>0.31</v>
      </c>
      <c r="BA59" s="13">
        <v>1.11</v>
      </c>
      <c r="BB59" s="13">
        <v>62</v>
      </c>
      <c r="BC59" s="13">
        <v>12.2</v>
      </c>
      <c r="BD59" s="13">
        <v>13.5</v>
      </c>
      <c r="BE59" s="18">
        <v>5.17</v>
      </c>
      <c r="BF59" s="21">
        <v>0</v>
      </c>
      <c r="BG59" s="13">
        <v>0.04</v>
      </c>
      <c r="BH59" s="13">
        <v>0</v>
      </c>
      <c r="BI59" s="12">
        <v>3.4</v>
      </c>
      <c r="BJ59" s="12">
        <v>15</v>
      </c>
      <c r="BK59" s="12">
        <v>7.7</v>
      </c>
      <c r="BL59" s="12">
        <v>72</v>
      </c>
      <c r="BM59" s="12">
        <v>11.1</v>
      </c>
      <c r="BN59" s="12">
        <v>2.57</v>
      </c>
      <c r="BO59" s="12">
        <v>1.55</v>
      </c>
      <c r="BP59" s="12">
        <v>4.35</v>
      </c>
      <c r="BQ59" s="12">
        <v>0.51</v>
      </c>
      <c r="BR59" s="12">
        <f t="shared" si="6"/>
        <v>0.500884444444444</v>
      </c>
      <c r="BS59" s="12">
        <v>40.8</v>
      </c>
      <c r="BT59" s="12" t="s">
        <v>171</v>
      </c>
      <c r="BU59" s="12">
        <v>20</v>
      </c>
      <c r="BV59" s="12">
        <v>16</v>
      </c>
      <c r="BW59" s="12">
        <v>321</v>
      </c>
      <c r="BX59" s="12">
        <v>70</v>
      </c>
      <c r="BY59" s="12">
        <v>2.51</v>
      </c>
      <c r="BZ59" s="12">
        <v>4.49</v>
      </c>
      <c r="CA59" s="12">
        <v>0.8</v>
      </c>
      <c r="CB59" s="13">
        <v>7.7</v>
      </c>
      <c r="CC59" s="13">
        <v>0</v>
      </c>
      <c r="CD59" s="13">
        <v>4.61</v>
      </c>
      <c r="CE59" s="13">
        <v>1</v>
      </c>
      <c r="CF59" s="18">
        <v>8.5</v>
      </c>
      <c r="CG59" s="18">
        <v>29.1</v>
      </c>
      <c r="CH59" s="18">
        <v>9</v>
      </c>
      <c r="CI59" s="18">
        <v>0.76</v>
      </c>
      <c r="CJ59" s="18">
        <v>14.2</v>
      </c>
      <c r="CK59" s="18">
        <v>48</v>
      </c>
      <c r="CL59" s="18">
        <v>4.6</v>
      </c>
      <c r="CM59" s="18">
        <v>43</v>
      </c>
      <c r="CN59" s="18">
        <v>27.2</v>
      </c>
      <c r="CO59" s="18">
        <v>2.3</v>
      </c>
      <c r="CP59" s="18">
        <v>93</v>
      </c>
      <c r="CQ59" s="18">
        <v>30</v>
      </c>
      <c r="CR59" s="18">
        <v>321</v>
      </c>
      <c r="CS59" s="18">
        <v>0.6</v>
      </c>
      <c r="CT59" s="18">
        <v>0.05</v>
      </c>
      <c r="CU59" s="18">
        <v>2.4</v>
      </c>
      <c r="CV59" s="18">
        <v>0.2</v>
      </c>
      <c r="CW59" s="18">
        <v>13.5</v>
      </c>
      <c r="CX59" s="18">
        <v>320</v>
      </c>
      <c r="CY59" s="18">
        <v>10.6</v>
      </c>
      <c r="CZ59" s="18">
        <v>0.34</v>
      </c>
      <c r="DA59" s="18">
        <v>60.8</v>
      </c>
      <c r="DB59" s="18">
        <v>5.2</v>
      </c>
      <c r="DC59" s="18">
        <v>138</v>
      </c>
      <c r="DD59" s="18">
        <v>4.3</v>
      </c>
      <c r="DE59" s="18">
        <v>18</v>
      </c>
      <c r="DF59" s="18">
        <v>8.7</v>
      </c>
      <c r="DG59" s="18">
        <v>81</v>
      </c>
      <c r="DH59" s="18">
        <v>13</v>
      </c>
      <c r="DI59" s="18">
        <v>2.2</v>
      </c>
      <c r="DJ59" s="18">
        <v>1.58</v>
      </c>
      <c r="DK59" s="18">
        <v>4.06</v>
      </c>
      <c r="DL59" s="18">
        <v>0.62</v>
      </c>
      <c r="DM59" s="18">
        <f t="shared" si="7"/>
        <v>0.556524444444445</v>
      </c>
      <c r="DN59" s="18">
        <v>43.4</v>
      </c>
      <c r="DO59" s="18" t="s">
        <v>171</v>
      </c>
      <c r="DP59" s="18">
        <v>15</v>
      </c>
      <c r="DQ59" s="18">
        <v>14</v>
      </c>
      <c r="DR59" s="18">
        <v>304</v>
      </c>
      <c r="DS59" s="18">
        <v>69</v>
      </c>
      <c r="DT59" s="18">
        <v>2.74</v>
      </c>
      <c r="DU59" s="18">
        <v>4.57</v>
      </c>
      <c r="DV59" s="18">
        <v>0.93</v>
      </c>
      <c r="DW59" s="13">
        <v>4.46</v>
      </c>
      <c r="DX59" s="13">
        <v>0</v>
      </c>
      <c r="DY59" s="13">
        <v>1.87</v>
      </c>
      <c r="DZ59" s="13">
        <v>1</v>
      </c>
      <c r="EA59" s="18">
        <v>332</v>
      </c>
      <c r="EB59" s="18">
        <v>6.8</v>
      </c>
      <c r="EC59" s="18">
        <v>4.6</v>
      </c>
      <c r="ED59" s="18">
        <v>1.9</v>
      </c>
      <c r="EE59" s="18">
        <v>28.1</v>
      </c>
      <c r="EF59" s="18">
        <v>61.7</v>
      </c>
      <c r="EG59" s="18">
        <v>4.2</v>
      </c>
      <c r="EH59" s="18">
        <v>7.1</v>
      </c>
      <c r="EI59" s="18">
        <v>0.48</v>
      </c>
      <c r="EJ59" s="18">
        <v>13.9</v>
      </c>
      <c r="EK59" s="18">
        <v>47.1</v>
      </c>
      <c r="EL59" s="18">
        <v>42.7</v>
      </c>
      <c r="EM59" s="18">
        <v>93</v>
      </c>
      <c r="EN59" s="18">
        <v>30</v>
      </c>
      <c r="EO59" s="18">
        <v>323</v>
      </c>
      <c r="EP59" s="18">
        <v>0.6</v>
      </c>
      <c r="EQ59" s="18">
        <v>0.04</v>
      </c>
      <c r="ER59" s="18">
        <v>2.5</v>
      </c>
      <c r="ES59" s="18">
        <v>0.17</v>
      </c>
      <c r="ET59" s="18">
        <v>11.5</v>
      </c>
      <c r="EU59" s="18">
        <v>26.3</v>
      </c>
      <c r="EV59" s="18">
        <v>10.3</v>
      </c>
      <c r="EW59" s="18">
        <v>0.34</v>
      </c>
      <c r="EX59" s="18">
        <v>138</v>
      </c>
      <c r="EY59" s="18">
        <v>16</v>
      </c>
      <c r="EZ59" s="18">
        <v>85</v>
      </c>
      <c r="FA59" s="18">
        <v>8.5</v>
      </c>
      <c r="FB59" s="18">
        <v>3.14</v>
      </c>
      <c r="FC59" s="18">
        <v>1.37</v>
      </c>
      <c r="FD59" s="18">
        <v>4.83</v>
      </c>
      <c r="FE59" s="18">
        <v>0.7</v>
      </c>
      <c r="FF59" s="18">
        <v>0.362168888888889</v>
      </c>
      <c r="FG59" s="18">
        <v>44.3</v>
      </c>
      <c r="FH59" s="18">
        <v>0.3</v>
      </c>
      <c r="FI59" s="18">
        <v>16</v>
      </c>
      <c r="FJ59" s="18">
        <v>15</v>
      </c>
      <c r="FK59" s="18">
        <v>4.63</v>
      </c>
      <c r="FL59" s="18">
        <v>1.76</v>
      </c>
      <c r="FM59" s="18">
        <v>68</v>
      </c>
      <c r="FN59" s="18">
        <v>350</v>
      </c>
      <c r="FO59" s="18">
        <v>0.94</v>
      </c>
    </row>
    <row r="60" spans="1:171">
      <c r="A60" s="12">
        <v>74</v>
      </c>
      <c r="B60" s="13">
        <v>1</v>
      </c>
      <c r="C60" s="13">
        <v>45</v>
      </c>
      <c r="D60" s="13">
        <v>2</v>
      </c>
      <c r="E60" s="13">
        <v>0</v>
      </c>
      <c r="F60" s="13">
        <v>0</v>
      </c>
      <c r="G60" s="13">
        <v>0</v>
      </c>
      <c r="H60" s="13">
        <v>0</v>
      </c>
      <c r="I60" s="13">
        <v>110</v>
      </c>
      <c r="J60" s="13">
        <v>58</v>
      </c>
      <c r="K60" s="13">
        <v>160</v>
      </c>
      <c r="L60" s="13">
        <v>49.9</v>
      </c>
      <c r="M60" s="16">
        <f t="shared" si="8"/>
        <v>19.4921875</v>
      </c>
      <c r="N60" s="13">
        <v>6.1</v>
      </c>
      <c r="O60" s="13">
        <v>45.2</v>
      </c>
      <c r="P60" s="13">
        <v>7.7</v>
      </c>
      <c r="Q60" s="13">
        <v>0.47</v>
      </c>
      <c r="R60" s="13">
        <v>12.4</v>
      </c>
      <c r="S60" s="13">
        <v>43.4</v>
      </c>
      <c r="T60" s="13">
        <v>3.9</v>
      </c>
      <c r="U60" s="13">
        <v>37.3</v>
      </c>
      <c r="V60" s="13">
        <v>21</v>
      </c>
      <c r="W60" s="13">
        <v>1.3</v>
      </c>
      <c r="X60" s="13">
        <v>95</v>
      </c>
      <c r="Y60" s="13">
        <v>32</v>
      </c>
      <c r="Z60" s="13">
        <v>335</v>
      </c>
      <c r="AA60" s="13">
        <v>0.2</v>
      </c>
      <c r="AB60" s="13">
        <v>0.01</v>
      </c>
      <c r="AC60" s="13">
        <v>0.3</v>
      </c>
      <c r="AD60" s="13">
        <v>0.02</v>
      </c>
      <c r="AE60" s="13">
        <v>15.7</v>
      </c>
      <c r="AF60" s="13">
        <v>139</v>
      </c>
      <c r="AG60" s="13">
        <v>12.6</v>
      </c>
      <c r="AH60" s="13">
        <v>0.17</v>
      </c>
      <c r="AI60" s="13">
        <v>70.8</v>
      </c>
      <c r="AJ60" s="13">
        <v>4.3</v>
      </c>
      <c r="AK60" s="13">
        <v>125</v>
      </c>
      <c r="AL60" s="13">
        <v>155</v>
      </c>
      <c r="AM60" s="13">
        <v>14</v>
      </c>
      <c r="AN60" s="13">
        <v>5.2</v>
      </c>
      <c r="AO60" s="13">
        <v>18</v>
      </c>
      <c r="AP60" s="13">
        <v>51</v>
      </c>
      <c r="AQ60" s="13">
        <v>23.2</v>
      </c>
      <c r="AR60" s="13">
        <v>2.27</v>
      </c>
      <c r="AS60" s="13">
        <v>1.53</v>
      </c>
      <c r="AT60" s="13">
        <v>4.05</v>
      </c>
      <c r="AU60" s="13">
        <v>0.56</v>
      </c>
      <c r="AV60" s="13">
        <v>3.42</v>
      </c>
      <c r="AW60" s="13">
        <v>3.11</v>
      </c>
      <c r="AX60" s="16">
        <f t="shared" si="5"/>
        <v>0.47272</v>
      </c>
      <c r="AY60" s="13">
        <v>45.3</v>
      </c>
      <c r="AZ60" s="13">
        <v>0</v>
      </c>
      <c r="BA60" s="13">
        <v>1.43</v>
      </c>
      <c r="BB60" s="13">
        <v>43</v>
      </c>
      <c r="BC60" s="13">
        <v>10.3</v>
      </c>
      <c r="BD60" s="13">
        <v>14.7</v>
      </c>
      <c r="BE60" s="18">
        <v>10.74</v>
      </c>
      <c r="BF60" s="21">
        <v>1</v>
      </c>
      <c r="BG60" s="13">
        <v>1.71</v>
      </c>
      <c r="BH60" s="13">
        <v>1</v>
      </c>
      <c r="BI60" s="12">
        <v>6.6</v>
      </c>
      <c r="BJ60" s="12">
        <v>13</v>
      </c>
      <c r="BK60" s="12">
        <v>13.2</v>
      </c>
      <c r="BL60" s="12">
        <v>49</v>
      </c>
      <c r="BM60" s="12">
        <v>19.8</v>
      </c>
      <c r="BN60" s="12">
        <v>2.05</v>
      </c>
      <c r="BO60" s="12">
        <v>1.39</v>
      </c>
      <c r="BP60" s="12">
        <v>3.69</v>
      </c>
      <c r="BQ60" s="12">
        <v>0.56</v>
      </c>
      <c r="BR60" s="12">
        <f t="shared" si="6"/>
        <v>0.534351111111111</v>
      </c>
      <c r="BS60" s="12">
        <v>42.1</v>
      </c>
      <c r="BT60" s="12">
        <v>0.51</v>
      </c>
      <c r="BU60" s="12">
        <v>10</v>
      </c>
      <c r="BV60" s="12">
        <v>9</v>
      </c>
      <c r="BW60" s="12">
        <v>148</v>
      </c>
      <c r="BX60" s="12">
        <v>44</v>
      </c>
      <c r="BY60" s="12">
        <v>2.51</v>
      </c>
      <c r="BZ60" s="12">
        <v>4.79</v>
      </c>
      <c r="CA60" s="12">
        <v>0.9</v>
      </c>
      <c r="CB60" s="13">
        <v>65.05</v>
      </c>
      <c r="CC60" s="13">
        <v>1</v>
      </c>
      <c r="CD60" s="13">
        <v>86.87</v>
      </c>
      <c r="CE60" s="13">
        <v>1</v>
      </c>
      <c r="CF60" s="18">
        <v>4.6</v>
      </c>
      <c r="CG60" s="18">
        <v>38.1</v>
      </c>
      <c r="CH60" s="18">
        <v>6.8</v>
      </c>
      <c r="CI60" s="18">
        <v>0.31</v>
      </c>
      <c r="CJ60" s="18">
        <v>11.6</v>
      </c>
      <c r="CK60" s="18">
        <v>42</v>
      </c>
      <c r="CL60" s="18">
        <v>4.1</v>
      </c>
      <c r="CM60" s="18">
        <v>40.3</v>
      </c>
      <c r="CN60" s="18">
        <v>25</v>
      </c>
      <c r="CO60" s="18">
        <v>1.1</v>
      </c>
      <c r="CP60" s="18">
        <v>99</v>
      </c>
      <c r="CQ60" s="18">
        <v>33</v>
      </c>
      <c r="CR60" s="18">
        <v>330</v>
      </c>
      <c r="CS60" s="18">
        <v>0.7</v>
      </c>
      <c r="CT60" s="18">
        <v>0.03</v>
      </c>
      <c r="CU60" s="18">
        <v>0.2</v>
      </c>
      <c r="CV60" s="18">
        <v>0.01</v>
      </c>
      <c r="CW60" s="18">
        <v>14.4</v>
      </c>
      <c r="CX60" s="18">
        <v>212</v>
      </c>
      <c r="CY60" s="18">
        <v>11.6</v>
      </c>
      <c r="CZ60" s="18">
        <v>0.25</v>
      </c>
      <c r="DA60" s="18">
        <v>67.3</v>
      </c>
      <c r="DB60" s="18">
        <v>3.1</v>
      </c>
      <c r="DC60" s="18">
        <v>133</v>
      </c>
      <c r="DD60" s="18">
        <v>4.7</v>
      </c>
      <c r="DE60" s="18">
        <v>18</v>
      </c>
      <c r="DF60" s="18">
        <v>11.5</v>
      </c>
      <c r="DG60" s="18">
        <v>66</v>
      </c>
      <c r="DH60" s="18">
        <v>16.2</v>
      </c>
      <c r="DI60" s="18">
        <v>2.22</v>
      </c>
      <c r="DJ60" s="18">
        <v>1.35</v>
      </c>
      <c r="DK60" s="18">
        <v>3.92</v>
      </c>
      <c r="DL60" s="18">
        <v>0.77</v>
      </c>
      <c r="DM60" s="18">
        <f t="shared" si="7"/>
        <v>0.765617777777778</v>
      </c>
      <c r="DN60" s="18">
        <v>47.5</v>
      </c>
      <c r="DO60" s="18">
        <v>1.17</v>
      </c>
      <c r="DP60" s="18">
        <v>13</v>
      </c>
      <c r="DQ60" s="18">
        <v>13</v>
      </c>
      <c r="DR60" s="18">
        <v>152</v>
      </c>
      <c r="DS60" s="18">
        <v>46</v>
      </c>
      <c r="DT60" s="18">
        <v>3.53</v>
      </c>
      <c r="DU60" s="18">
        <v>4.88</v>
      </c>
      <c r="DV60" s="18">
        <v>1</v>
      </c>
      <c r="DW60" s="13">
        <v>9.25</v>
      </c>
      <c r="DX60" s="13">
        <v>0</v>
      </c>
      <c r="DY60" s="13">
        <v>9.69</v>
      </c>
      <c r="DZ60" s="13">
        <v>1</v>
      </c>
      <c r="EA60" s="18">
        <v>140</v>
      </c>
      <c r="EB60" s="18">
        <v>5.5</v>
      </c>
      <c r="EC60" s="18">
        <v>4</v>
      </c>
      <c r="ED60" s="18">
        <v>1.5</v>
      </c>
      <c r="EE60" s="18">
        <v>27.5</v>
      </c>
      <c r="EF60" s="18">
        <v>64.1</v>
      </c>
      <c r="EG60" s="18">
        <v>3.5</v>
      </c>
      <c r="EH60" s="18">
        <v>7.2</v>
      </c>
      <c r="EI60" s="18">
        <v>0.39</v>
      </c>
      <c r="EJ60" s="18">
        <v>12.4</v>
      </c>
      <c r="EK60" s="18">
        <v>44.4</v>
      </c>
      <c r="EL60" s="18">
        <v>38.7</v>
      </c>
      <c r="EM60" s="18">
        <v>97</v>
      </c>
      <c r="EN60" s="18">
        <v>33</v>
      </c>
      <c r="EO60" s="18">
        <v>339</v>
      </c>
      <c r="EP60" s="18">
        <v>0.6</v>
      </c>
      <c r="EQ60" s="18">
        <v>0.03</v>
      </c>
      <c r="ER60" s="18">
        <v>0.6</v>
      </c>
      <c r="ES60" s="18">
        <v>0.03</v>
      </c>
      <c r="ET60" s="18">
        <v>16.8</v>
      </c>
      <c r="EU60" s="18">
        <v>48.1</v>
      </c>
      <c r="EV60" s="18">
        <v>12.8</v>
      </c>
      <c r="EW60" s="18">
        <v>0.18</v>
      </c>
      <c r="EX60" s="18">
        <v>131</v>
      </c>
      <c r="EY60" s="18">
        <v>15</v>
      </c>
      <c r="EZ60" s="18">
        <v>60</v>
      </c>
      <c r="FA60" s="18">
        <v>16.6</v>
      </c>
      <c r="FB60" s="18">
        <v>2.07</v>
      </c>
      <c r="FC60" s="18">
        <v>1.41</v>
      </c>
      <c r="FD60" s="18">
        <v>3.81</v>
      </c>
      <c r="FE60" s="18">
        <v>0.73</v>
      </c>
      <c r="FF60" s="18">
        <v>0.436746666666667</v>
      </c>
      <c r="FG60" s="18">
        <v>46.8</v>
      </c>
      <c r="FH60" s="18">
        <v>0.49</v>
      </c>
      <c r="FI60" s="18">
        <v>13</v>
      </c>
      <c r="FJ60" s="18">
        <v>14</v>
      </c>
      <c r="FK60" s="18">
        <v>4.31</v>
      </c>
      <c r="FL60" s="18">
        <v>2.28</v>
      </c>
      <c r="FM60" s="18">
        <v>46</v>
      </c>
      <c r="FN60" s="18">
        <v>213</v>
      </c>
      <c r="FO60" s="18">
        <v>1.08</v>
      </c>
    </row>
    <row r="61" spans="1:171">
      <c r="A61" s="12">
        <v>75</v>
      </c>
      <c r="B61" s="13">
        <v>1</v>
      </c>
      <c r="C61" s="13">
        <v>28</v>
      </c>
      <c r="D61" s="13">
        <v>1</v>
      </c>
      <c r="E61" s="13">
        <v>0</v>
      </c>
      <c r="F61" s="13">
        <v>0</v>
      </c>
      <c r="G61" s="13">
        <v>0</v>
      </c>
      <c r="H61" s="13">
        <v>0</v>
      </c>
      <c r="I61" s="17">
        <v>136</v>
      </c>
      <c r="J61" s="17">
        <v>86</v>
      </c>
      <c r="K61" s="13">
        <v>175</v>
      </c>
      <c r="L61" s="13">
        <v>65</v>
      </c>
      <c r="M61" s="16">
        <f t="shared" si="8"/>
        <v>21.2244897959184</v>
      </c>
      <c r="N61" s="13">
        <v>5.2</v>
      </c>
      <c r="O61" s="13">
        <v>37</v>
      </c>
      <c r="P61" s="13">
        <v>8.6</v>
      </c>
      <c r="Q61" s="13">
        <v>0.45</v>
      </c>
      <c r="R61" s="13">
        <v>12.1</v>
      </c>
      <c r="S61" s="13">
        <v>40.8</v>
      </c>
      <c r="T61" s="13">
        <v>5.2</v>
      </c>
      <c r="U61" s="13">
        <v>48.2</v>
      </c>
      <c r="V61" s="13">
        <v>27.3</v>
      </c>
      <c r="W61" s="13">
        <v>1.4</v>
      </c>
      <c r="X61" s="13">
        <v>92</v>
      </c>
      <c r="Y61" s="13">
        <v>31</v>
      </c>
      <c r="Z61" s="13">
        <v>338</v>
      </c>
      <c r="AA61" s="13">
        <v>0.2</v>
      </c>
      <c r="AB61" s="13">
        <v>0.01</v>
      </c>
      <c r="AC61" s="13">
        <v>1.5</v>
      </c>
      <c r="AD61" s="13">
        <v>0.08</v>
      </c>
      <c r="AE61" s="13">
        <v>14.4</v>
      </c>
      <c r="AF61" s="13">
        <v>269</v>
      </c>
      <c r="AG61" s="13">
        <v>11.4</v>
      </c>
      <c r="AH61" s="13">
        <v>0.31</v>
      </c>
      <c r="AI61" s="13">
        <v>62.4</v>
      </c>
      <c r="AJ61" s="13">
        <v>3.3</v>
      </c>
      <c r="AK61" s="13">
        <v>163</v>
      </c>
      <c r="AL61" s="13">
        <v>374</v>
      </c>
      <c r="AM61" s="13">
        <v>21</v>
      </c>
      <c r="AN61" s="13">
        <v>4.4</v>
      </c>
      <c r="AO61" s="13">
        <v>13.8</v>
      </c>
      <c r="AP61" s="13">
        <v>60</v>
      </c>
      <c r="AQ61" s="13">
        <v>18.2</v>
      </c>
      <c r="AR61" s="13">
        <v>3.15</v>
      </c>
      <c r="AS61" s="17">
        <v>1.37</v>
      </c>
      <c r="AT61" s="13">
        <v>4.88</v>
      </c>
      <c r="AU61" s="17">
        <v>0.79</v>
      </c>
      <c r="AV61" s="17">
        <v>3.29</v>
      </c>
      <c r="AW61" s="13">
        <v>7.7</v>
      </c>
      <c r="AX61" s="16">
        <f t="shared" si="5"/>
        <v>1.12591111111111</v>
      </c>
      <c r="AY61" s="13">
        <v>51.7</v>
      </c>
      <c r="AZ61" s="13">
        <v>0</v>
      </c>
      <c r="BA61" s="13">
        <v>1.19</v>
      </c>
      <c r="BB61" s="13">
        <v>85</v>
      </c>
      <c r="BC61" s="13">
        <v>14.8</v>
      </c>
      <c r="BD61" s="13">
        <v>17.6</v>
      </c>
      <c r="BE61" s="18">
        <v>4.85</v>
      </c>
      <c r="BF61" s="21">
        <v>0</v>
      </c>
      <c r="BG61" s="13">
        <v>0.17</v>
      </c>
      <c r="BH61" s="13">
        <v>0</v>
      </c>
      <c r="BI61" s="12">
        <v>5.1</v>
      </c>
      <c r="BJ61" s="12">
        <v>18</v>
      </c>
      <c r="BK61" s="12">
        <v>11.4</v>
      </c>
      <c r="BL61" s="12">
        <v>58</v>
      </c>
      <c r="BM61" s="12">
        <v>16.5</v>
      </c>
      <c r="BN61" s="12">
        <v>3.44</v>
      </c>
      <c r="BO61" s="12">
        <v>1.52</v>
      </c>
      <c r="BP61" s="12">
        <v>5.26</v>
      </c>
      <c r="BQ61" s="12">
        <v>0.67</v>
      </c>
      <c r="BR61" s="12">
        <f t="shared" si="6"/>
        <v>1.55414666666667</v>
      </c>
      <c r="BS61" s="12">
        <v>51</v>
      </c>
      <c r="BT61" s="12">
        <v>0.44</v>
      </c>
      <c r="BU61" s="12">
        <v>15</v>
      </c>
      <c r="BV61" s="12">
        <v>16</v>
      </c>
      <c r="BW61" s="12">
        <v>375</v>
      </c>
      <c r="BX61" s="12">
        <v>88</v>
      </c>
      <c r="BY61" s="12">
        <v>6.87</v>
      </c>
      <c r="BZ61" s="12">
        <v>5.09</v>
      </c>
      <c r="CA61" s="12">
        <v>1.07</v>
      </c>
      <c r="CB61" s="13">
        <v>45.01</v>
      </c>
      <c r="CC61" s="13">
        <v>1</v>
      </c>
      <c r="CD61" s="13">
        <v>125.72</v>
      </c>
      <c r="CE61" s="13">
        <v>1</v>
      </c>
      <c r="CF61" s="18">
        <v>5.2</v>
      </c>
      <c r="CG61" s="18">
        <v>31</v>
      </c>
      <c r="CH61" s="18">
        <v>8.7</v>
      </c>
      <c r="CI61" s="18">
        <v>0.45</v>
      </c>
      <c r="CJ61" s="18">
        <v>11.8</v>
      </c>
      <c r="CK61" s="18">
        <v>41.5</v>
      </c>
      <c r="CL61" s="18">
        <v>5.2</v>
      </c>
      <c r="CM61" s="18">
        <v>50.1</v>
      </c>
      <c r="CN61" s="18">
        <v>31.9</v>
      </c>
      <c r="CO61" s="18">
        <v>1.7</v>
      </c>
      <c r="CP61" s="18">
        <v>96</v>
      </c>
      <c r="CQ61" s="18">
        <v>32</v>
      </c>
      <c r="CR61" s="18">
        <v>335</v>
      </c>
      <c r="CS61" s="18">
        <v>0.6</v>
      </c>
      <c r="CT61" s="18">
        <v>0.03</v>
      </c>
      <c r="CU61" s="18">
        <v>1.4</v>
      </c>
      <c r="CV61" s="18">
        <v>0.07</v>
      </c>
      <c r="CW61" s="18">
        <v>14.8</v>
      </c>
      <c r="CX61" s="18">
        <v>274</v>
      </c>
      <c r="CY61" s="18">
        <v>10.7</v>
      </c>
      <c r="CZ61" s="18">
        <v>0.29</v>
      </c>
      <c r="DA61" s="18">
        <v>57.4</v>
      </c>
      <c r="DB61" s="18">
        <v>3</v>
      </c>
      <c r="DC61" s="18">
        <v>168</v>
      </c>
      <c r="DD61" s="18">
        <v>4.1</v>
      </c>
      <c r="DE61" s="18">
        <v>21</v>
      </c>
      <c r="DF61" s="18">
        <v>7.6</v>
      </c>
      <c r="DG61" s="18">
        <v>57</v>
      </c>
      <c r="DH61" s="18">
        <v>11.7</v>
      </c>
      <c r="DI61" s="18">
        <v>3.32</v>
      </c>
      <c r="DJ61" s="18">
        <v>1.28</v>
      </c>
      <c r="DK61" s="18">
        <v>4.99</v>
      </c>
      <c r="DL61" s="18">
        <v>0.86</v>
      </c>
      <c r="DM61" s="18">
        <f t="shared" si="7"/>
        <v>1.34868888888889</v>
      </c>
      <c r="DN61" s="18">
        <v>47.2</v>
      </c>
      <c r="DO61" s="18">
        <v>0.67</v>
      </c>
      <c r="DP61" s="18">
        <v>18</v>
      </c>
      <c r="DQ61" s="18">
        <v>24</v>
      </c>
      <c r="DR61" s="18">
        <v>404</v>
      </c>
      <c r="DS61" s="18">
        <v>87</v>
      </c>
      <c r="DT61" s="18">
        <v>6.85</v>
      </c>
      <c r="DU61" s="18">
        <v>4.43</v>
      </c>
      <c r="DV61" s="18">
        <v>1.33</v>
      </c>
      <c r="DW61" s="13">
        <v>6.38</v>
      </c>
      <c r="DX61" s="13">
        <v>0</v>
      </c>
      <c r="DY61" s="13">
        <v>7.3</v>
      </c>
      <c r="DZ61" s="13">
        <v>1</v>
      </c>
      <c r="EA61" s="18">
        <v>260</v>
      </c>
      <c r="EB61" s="18">
        <v>4.8</v>
      </c>
      <c r="EC61" s="18">
        <v>5</v>
      </c>
      <c r="ED61" s="18">
        <v>1.1</v>
      </c>
      <c r="EE61" s="18">
        <v>22.1</v>
      </c>
      <c r="EF61" s="18">
        <v>66.5</v>
      </c>
      <c r="EG61" s="18">
        <v>3.2</v>
      </c>
      <c r="EH61" s="18">
        <v>10</v>
      </c>
      <c r="EI61" s="18">
        <v>0.48</v>
      </c>
      <c r="EJ61" s="18">
        <v>11.8</v>
      </c>
      <c r="EK61" s="18">
        <v>40.6</v>
      </c>
      <c r="EL61" s="18">
        <v>47.1</v>
      </c>
      <c r="EM61" s="18">
        <v>95</v>
      </c>
      <c r="EN61" s="18">
        <v>32</v>
      </c>
      <c r="EO61" s="18">
        <v>338</v>
      </c>
      <c r="EP61" s="18">
        <v>0.4</v>
      </c>
      <c r="EQ61" s="18">
        <v>0.02</v>
      </c>
      <c r="ER61" s="18">
        <v>1</v>
      </c>
      <c r="ES61" s="18">
        <v>0.05</v>
      </c>
      <c r="ET61" s="18">
        <v>13.6</v>
      </c>
      <c r="EU61" s="18">
        <v>35.3</v>
      </c>
      <c r="EV61" s="18">
        <v>11.3</v>
      </c>
      <c r="EW61" s="18">
        <v>0.29</v>
      </c>
      <c r="EX61" s="18">
        <v>159</v>
      </c>
      <c r="EY61" s="18">
        <v>18</v>
      </c>
      <c r="EZ61" s="18">
        <v>56</v>
      </c>
      <c r="FA61" s="18">
        <v>20.7</v>
      </c>
      <c r="FB61" s="18">
        <v>2.43</v>
      </c>
      <c r="FC61" s="18">
        <v>1.17</v>
      </c>
      <c r="FD61" s="18">
        <v>4.19</v>
      </c>
      <c r="FE61" s="18">
        <v>1.3</v>
      </c>
      <c r="FF61" s="18">
        <v>0.596711111111111</v>
      </c>
      <c r="FG61" s="18">
        <v>51.1</v>
      </c>
      <c r="FH61" s="18">
        <v>0.99</v>
      </c>
      <c r="FI61" s="18">
        <v>17</v>
      </c>
      <c r="FJ61" s="18">
        <v>21</v>
      </c>
      <c r="FK61" s="18">
        <v>4.9</v>
      </c>
      <c r="FL61" s="18">
        <v>2.74</v>
      </c>
      <c r="FM61" s="18">
        <v>95</v>
      </c>
      <c r="FN61" s="18">
        <v>456</v>
      </c>
      <c r="FO61" s="18">
        <v>1.24</v>
      </c>
    </row>
    <row r="62" spans="1:171">
      <c r="A62" s="12">
        <v>76</v>
      </c>
      <c r="B62" s="13">
        <v>1</v>
      </c>
      <c r="C62" s="13">
        <v>45</v>
      </c>
      <c r="D62" s="13">
        <v>2</v>
      </c>
      <c r="E62" s="13">
        <v>0</v>
      </c>
      <c r="F62" s="13">
        <v>0</v>
      </c>
      <c r="G62" s="13">
        <v>0</v>
      </c>
      <c r="H62" s="13">
        <v>0</v>
      </c>
      <c r="I62" s="13">
        <v>114</v>
      </c>
      <c r="J62" s="13">
        <v>72</v>
      </c>
      <c r="K62" s="13">
        <v>159.5</v>
      </c>
      <c r="L62" s="13">
        <v>53.4</v>
      </c>
      <c r="M62" s="16">
        <f t="shared" si="8"/>
        <v>20.9903597645463</v>
      </c>
      <c r="N62" s="13">
        <v>4.4</v>
      </c>
      <c r="O62" s="13">
        <v>42.2</v>
      </c>
      <c r="P62" s="13">
        <v>5.3</v>
      </c>
      <c r="Q62" s="13">
        <v>0.23</v>
      </c>
      <c r="R62" s="13">
        <v>12.1</v>
      </c>
      <c r="S62" s="13">
        <v>38.8</v>
      </c>
      <c r="T62" s="13">
        <v>4.5</v>
      </c>
      <c r="U62" s="13">
        <v>40.2</v>
      </c>
      <c r="V62" s="13">
        <v>29.1</v>
      </c>
      <c r="W62" s="13">
        <v>1.3</v>
      </c>
      <c r="X62" s="13">
        <v>89</v>
      </c>
      <c r="Y62" s="13">
        <v>30</v>
      </c>
      <c r="Z62" s="13">
        <v>333</v>
      </c>
      <c r="AA62" s="13">
        <v>0.2</v>
      </c>
      <c r="AB62" s="13">
        <v>0.01</v>
      </c>
      <c r="AC62" s="13">
        <v>3.2</v>
      </c>
      <c r="AD62" s="13">
        <v>0.14</v>
      </c>
      <c r="AE62" s="13">
        <v>15.6</v>
      </c>
      <c r="AF62" s="13">
        <v>255</v>
      </c>
      <c r="AG62" s="13">
        <v>12.1</v>
      </c>
      <c r="AH62" s="13">
        <v>0.31</v>
      </c>
      <c r="AI62" s="13">
        <v>62.2</v>
      </c>
      <c r="AJ62" s="13">
        <v>2.7</v>
      </c>
      <c r="AK62" s="13">
        <v>134</v>
      </c>
      <c r="AL62" s="13">
        <v>270</v>
      </c>
      <c r="AM62" s="13">
        <v>17</v>
      </c>
      <c r="AN62" s="13">
        <v>6.8</v>
      </c>
      <c r="AO62" s="13">
        <v>23.4</v>
      </c>
      <c r="AP62" s="13">
        <v>62</v>
      </c>
      <c r="AQ62" s="13">
        <v>30.2</v>
      </c>
      <c r="AR62" s="13">
        <v>2.57</v>
      </c>
      <c r="AS62" s="13">
        <v>1.88</v>
      </c>
      <c r="AT62" s="13">
        <v>4.72</v>
      </c>
      <c r="AU62" s="13">
        <v>0.6</v>
      </c>
      <c r="AV62" s="13">
        <v>3.55</v>
      </c>
      <c r="AW62" s="13">
        <v>7.29</v>
      </c>
      <c r="AX62" s="16">
        <f t="shared" si="5"/>
        <v>1.1502</v>
      </c>
      <c r="AY62" s="13">
        <v>48.9</v>
      </c>
      <c r="AZ62" s="13">
        <v>0</v>
      </c>
      <c r="BA62" s="13">
        <v>0.89</v>
      </c>
      <c r="BB62" s="13">
        <v>51</v>
      </c>
      <c r="BC62" s="13">
        <v>28.3</v>
      </c>
      <c r="BD62" s="13">
        <v>25.1</v>
      </c>
      <c r="BE62" s="18">
        <v>20.96</v>
      </c>
      <c r="BF62" s="21">
        <v>1</v>
      </c>
      <c r="BG62" s="13">
        <v>6.4</v>
      </c>
      <c r="BH62" s="13">
        <v>1</v>
      </c>
      <c r="BI62" s="12">
        <v>9.7</v>
      </c>
      <c r="BJ62" s="12">
        <v>17</v>
      </c>
      <c r="BK62" s="12">
        <v>21</v>
      </c>
      <c r="BL62" s="12">
        <v>67</v>
      </c>
      <c r="BM62" s="12">
        <v>30.7</v>
      </c>
      <c r="BN62" s="12">
        <v>2.26</v>
      </c>
      <c r="BO62" s="12">
        <v>1.65</v>
      </c>
      <c r="BP62" s="12">
        <v>4.14</v>
      </c>
      <c r="BQ62" s="12">
        <v>0.5</v>
      </c>
      <c r="BR62" s="12">
        <f t="shared" si="6"/>
        <v>0.728453333333333</v>
      </c>
      <c r="BS62" s="12">
        <v>45.4</v>
      </c>
      <c r="BT62" s="12">
        <v>0.44</v>
      </c>
      <c r="BU62" s="12">
        <v>16</v>
      </c>
      <c r="BV62" s="12">
        <v>18</v>
      </c>
      <c r="BW62" s="12">
        <v>241</v>
      </c>
      <c r="BX62" s="12">
        <v>47</v>
      </c>
      <c r="BY62" s="12">
        <v>3.54</v>
      </c>
      <c r="BZ62" s="12">
        <v>4.63</v>
      </c>
      <c r="CA62" s="12">
        <v>1.13</v>
      </c>
      <c r="CB62" s="13">
        <v>43.95</v>
      </c>
      <c r="CC62" s="13">
        <v>1</v>
      </c>
      <c r="CD62" s="13">
        <v>5.47</v>
      </c>
      <c r="CE62" s="13">
        <v>1</v>
      </c>
      <c r="CF62" s="18">
        <v>4.8</v>
      </c>
      <c r="CG62" s="18">
        <v>34.9</v>
      </c>
      <c r="CH62" s="18">
        <v>8.3</v>
      </c>
      <c r="CI62" s="18">
        <v>0.4</v>
      </c>
      <c r="CJ62" s="18">
        <v>12</v>
      </c>
      <c r="CK62" s="18">
        <v>41.4</v>
      </c>
      <c r="CL62" s="18">
        <v>4.4</v>
      </c>
      <c r="CM62" s="18">
        <v>41.4</v>
      </c>
      <c r="CN62" s="18">
        <v>28.4</v>
      </c>
      <c r="CO62" s="18">
        <v>1.4</v>
      </c>
      <c r="CP62" s="18">
        <v>94</v>
      </c>
      <c r="CQ62" s="18">
        <v>30</v>
      </c>
      <c r="CR62" s="18">
        <v>319</v>
      </c>
      <c r="CS62" s="18">
        <v>0.2</v>
      </c>
      <c r="CT62" s="18">
        <v>0.01</v>
      </c>
      <c r="CU62" s="18">
        <v>4.1</v>
      </c>
      <c r="CV62" s="18">
        <v>0.2</v>
      </c>
      <c r="CW62" s="18">
        <v>13.4</v>
      </c>
      <c r="CX62" s="18">
        <v>293</v>
      </c>
      <c r="CY62" s="18">
        <v>11.2</v>
      </c>
      <c r="CZ62" s="18">
        <v>0.33</v>
      </c>
      <c r="DA62" s="18">
        <v>59</v>
      </c>
      <c r="DB62" s="18">
        <v>2.9</v>
      </c>
      <c r="DC62" s="18">
        <v>132</v>
      </c>
      <c r="DD62" s="18">
        <v>9.2</v>
      </c>
      <c r="DE62" s="18">
        <v>20</v>
      </c>
      <c r="DF62" s="18">
        <v>22.8</v>
      </c>
      <c r="DG62" s="18">
        <v>66</v>
      </c>
      <c r="DH62" s="18">
        <v>32</v>
      </c>
      <c r="DI62" s="18">
        <v>2.42</v>
      </c>
      <c r="DJ62" s="18">
        <v>1.64</v>
      </c>
      <c r="DK62" s="18">
        <v>4.46</v>
      </c>
      <c r="DL62" s="18">
        <v>0.88</v>
      </c>
      <c r="DM62" s="18">
        <f t="shared" si="7"/>
        <v>1.20402666666667</v>
      </c>
      <c r="DN62" s="18">
        <v>44.6</v>
      </c>
      <c r="DO62" s="18" t="s">
        <v>171</v>
      </c>
      <c r="DP62" s="18">
        <v>27</v>
      </c>
      <c r="DQ62" s="18">
        <v>21</v>
      </c>
      <c r="DR62" s="18">
        <v>258</v>
      </c>
      <c r="DS62" s="18">
        <v>51</v>
      </c>
      <c r="DT62" s="18">
        <v>5.54</v>
      </c>
      <c r="DU62" s="18">
        <v>4.89</v>
      </c>
      <c r="DV62" s="18">
        <v>0.78</v>
      </c>
      <c r="DW62" s="13">
        <v>9.53</v>
      </c>
      <c r="DX62" s="13">
        <v>0</v>
      </c>
      <c r="DY62" s="13">
        <v>17.08</v>
      </c>
      <c r="DZ62" s="13">
        <v>1</v>
      </c>
      <c r="EA62" s="18">
        <v>225</v>
      </c>
      <c r="EB62" s="18">
        <v>3.8</v>
      </c>
      <c r="EC62" s="18">
        <v>4.2</v>
      </c>
      <c r="ED62" s="18">
        <v>1.2</v>
      </c>
      <c r="EE62" s="18">
        <v>31.3</v>
      </c>
      <c r="EF62" s="18">
        <v>58.5</v>
      </c>
      <c r="EG62" s="18">
        <v>2.3</v>
      </c>
      <c r="EH62" s="18">
        <v>6.8</v>
      </c>
      <c r="EI62" s="18">
        <v>0.26</v>
      </c>
      <c r="EJ62" s="18">
        <v>12.8</v>
      </c>
      <c r="EK62" s="18">
        <v>40.8</v>
      </c>
      <c r="EL62" s="18">
        <v>37.4</v>
      </c>
      <c r="EM62" s="18">
        <v>89</v>
      </c>
      <c r="EN62" s="18">
        <v>28</v>
      </c>
      <c r="EO62" s="18">
        <v>318</v>
      </c>
      <c r="EP62" s="18">
        <v>0.3</v>
      </c>
      <c r="EQ62" s="18">
        <v>0.01</v>
      </c>
      <c r="ER62" s="18">
        <v>3.1</v>
      </c>
      <c r="ES62" s="18">
        <v>0.12</v>
      </c>
      <c r="ET62" s="18">
        <v>17.9</v>
      </c>
      <c r="EU62" s="18">
        <v>49.2</v>
      </c>
      <c r="EV62" s="18">
        <v>13</v>
      </c>
      <c r="EW62" s="18">
        <v>0.29</v>
      </c>
      <c r="EX62" s="18">
        <v>119</v>
      </c>
      <c r="EY62" s="18">
        <v>18</v>
      </c>
      <c r="EZ62" s="18">
        <v>74</v>
      </c>
      <c r="FA62" s="18">
        <v>14.3</v>
      </c>
      <c r="FB62" s="18">
        <v>2.08</v>
      </c>
      <c r="FC62" s="18">
        <v>1.63</v>
      </c>
      <c r="FD62" s="18">
        <v>4.23</v>
      </c>
      <c r="FE62" s="18">
        <v>1.15</v>
      </c>
      <c r="FF62" s="18">
        <v>1.91034666666667</v>
      </c>
      <c r="FG62" s="18">
        <v>47.9</v>
      </c>
      <c r="FH62" s="18">
        <v>0.3</v>
      </c>
      <c r="FI62" s="18">
        <v>18</v>
      </c>
      <c r="FJ62" s="18">
        <v>17</v>
      </c>
      <c r="FK62" s="18">
        <v>5.16</v>
      </c>
      <c r="FL62" s="18">
        <v>8.33</v>
      </c>
      <c r="FM62" s="18">
        <v>43</v>
      </c>
      <c r="FN62" s="18">
        <v>263</v>
      </c>
      <c r="FO62" s="18">
        <v>0.94</v>
      </c>
    </row>
    <row r="63" spans="1:171">
      <c r="A63" s="12">
        <v>78</v>
      </c>
      <c r="B63" s="13">
        <v>1</v>
      </c>
      <c r="C63" s="13">
        <v>46</v>
      </c>
      <c r="D63" s="13">
        <v>2</v>
      </c>
      <c r="E63" s="13">
        <v>0</v>
      </c>
      <c r="F63" s="13">
        <v>1</v>
      </c>
      <c r="G63" s="13">
        <v>1</v>
      </c>
      <c r="H63" s="13">
        <v>1</v>
      </c>
      <c r="I63" s="17">
        <v>129</v>
      </c>
      <c r="J63" s="17">
        <v>84</v>
      </c>
      <c r="K63" s="13">
        <v>160.5</v>
      </c>
      <c r="L63" s="13">
        <v>90.1</v>
      </c>
      <c r="M63" s="16">
        <f t="shared" si="8"/>
        <v>34.9763686299628</v>
      </c>
      <c r="N63" s="13">
        <v>5.9</v>
      </c>
      <c r="O63" s="13">
        <v>38.5</v>
      </c>
      <c r="P63" s="13">
        <v>3.7</v>
      </c>
      <c r="Q63" s="13">
        <v>0.22</v>
      </c>
      <c r="R63" s="13">
        <v>13.4</v>
      </c>
      <c r="S63" s="13">
        <v>44.5</v>
      </c>
      <c r="T63" s="13">
        <v>4.4</v>
      </c>
      <c r="U63" s="13">
        <v>39.8</v>
      </c>
      <c r="V63" s="13">
        <v>41.9</v>
      </c>
      <c r="W63" s="13">
        <v>2.5</v>
      </c>
      <c r="X63" s="13">
        <v>91</v>
      </c>
      <c r="Y63" s="13">
        <v>30</v>
      </c>
      <c r="Z63" s="13">
        <v>327</v>
      </c>
      <c r="AA63" s="13">
        <v>0.5</v>
      </c>
      <c r="AB63" s="13">
        <v>0.03</v>
      </c>
      <c r="AC63" s="13">
        <v>1</v>
      </c>
      <c r="AD63" s="13">
        <v>0.06</v>
      </c>
      <c r="AE63" s="13">
        <v>14.4</v>
      </c>
      <c r="AF63" s="13">
        <v>271</v>
      </c>
      <c r="AG63" s="13">
        <v>11.6</v>
      </c>
      <c r="AH63" s="13">
        <v>0.31</v>
      </c>
      <c r="AI63" s="13">
        <v>52.9</v>
      </c>
      <c r="AJ63" s="13">
        <v>3.1</v>
      </c>
      <c r="AK63" s="13">
        <v>130</v>
      </c>
      <c r="AL63" s="13">
        <v>328</v>
      </c>
      <c r="AM63" s="13">
        <v>14</v>
      </c>
      <c r="AN63" s="13">
        <v>2.6</v>
      </c>
      <c r="AO63" s="13">
        <v>11</v>
      </c>
      <c r="AP63" s="13">
        <v>75</v>
      </c>
      <c r="AQ63" s="13">
        <v>13.6</v>
      </c>
      <c r="AR63" s="13">
        <v>2.83</v>
      </c>
      <c r="AS63" s="17">
        <v>1.16</v>
      </c>
      <c r="AT63" s="13">
        <v>4.41</v>
      </c>
      <c r="AU63" s="17">
        <v>0.92</v>
      </c>
      <c r="AV63" s="17">
        <v>7.59</v>
      </c>
      <c r="AW63" s="13">
        <v>53.33</v>
      </c>
      <c r="AX63" s="16">
        <f t="shared" si="5"/>
        <v>17.9899866666667</v>
      </c>
      <c r="AY63" s="13">
        <v>44.6</v>
      </c>
      <c r="AZ63" s="13">
        <v>0.54</v>
      </c>
      <c r="BA63" s="13">
        <v>0.99</v>
      </c>
      <c r="BB63" s="13">
        <v>35</v>
      </c>
      <c r="BC63" s="13">
        <v>19.8</v>
      </c>
      <c r="BD63" s="13">
        <v>19.5</v>
      </c>
      <c r="BE63" s="18">
        <v>4.55</v>
      </c>
      <c r="BF63" s="21">
        <v>0</v>
      </c>
      <c r="BG63" s="13">
        <v>0.35</v>
      </c>
      <c r="BH63" s="13">
        <v>0</v>
      </c>
      <c r="BI63" s="12">
        <v>2.8</v>
      </c>
      <c r="BJ63" s="12">
        <v>14</v>
      </c>
      <c r="BK63" s="12">
        <v>8</v>
      </c>
      <c r="BL63" s="12">
        <v>68</v>
      </c>
      <c r="BM63" s="12">
        <v>10.8</v>
      </c>
      <c r="BN63" s="12">
        <v>2.47</v>
      </c>
      <c r="BO63" s="12">
        <v>1.17</v>
      </c>
      <c r="BP63" s="12">
        <v>3.97</v>
      </c>
      <c r="BQ63" s="12">
        <v>0.73</v>
      </c>
      <c r="BR63" s="12">
        <f t="shared" si="6"/>
        <v>3.84158666666667</v>
      </c>
      <c r="BS63" s="12">
        <v>40.5</v>
      </c>
      <c r="BT63" s="12">
        <v>0.64</v>
      </c>
      <c r="BU63" s="12">
        <v>17</v>
      </c>
      <c r="BV63" s="12">
        <v>19</v>
      </c>
      <c r="BW63" s="12">
        <v>303</v>
      </c>
      <c r="BX63" s="12">
        <v>25</v>
      </c>
      <c r="BY63" s="12">
        <v>14.43</v>
      </c>
      <c r="BZ63" s="12">
        <v>5.99</v>
      </c>
      <c r="CA63" s="12">
        <v>1.12</v>
      </c>
      <c r="CB63" s="13">
        <v>8.86</v>
      </c>
      <c r="CC63" s="13">
        <v>0</v>
      </c>
      <c r="CD63" s="13">
        <v>25.03</v>
      </c>
      <c r="CE63" s="13">
        <v>1</v>
      </c>
      <c r="CF63" s="18">
        <v>4.7</v>
      </c>
      <c r="CG63" s="18">
        <v>37.4</v>
      </c>
      <c r="CH63" s="18">
        <v>5.9</v>
      </c>
      <c r="CI63" s="18">
        <v>0.28</v>
      </c>
      <c r="CJ63" s="18">
        <v>12.7</v>
      </c>
      <c r="CK63" s="18">
        <v>43.6</v>
      </c>
      <c r="CL63" s="18">
        <v>4.2</v>
      </c>
      <c r="CM63" s="18">
        <v>39.7</v>
      </c>
      <c r="CN63" s="18">
        <v>46.1</v>
      </c>
      <c r="CO63" s="18">
        <v>2.2</v>
      </c>
      <c r="CP63" s="18">
        <v>94</v>
      </c>
      <c r="CQ63" s="18">
        <v>30</v>
      </c>
      <c r="CR63" s="18">
        <v>322</v>
      </c>
      <c r="CS63" s="18">
        <v>0.6</v>
      </c>
      <c r="CT63" s="18">
        <v>0.03</v>
      </c>
      <c r="CU63" s="18">
        <v>1.1</v>
      </c>
      <c r="CV63" s="18">
        <v>0.05</v>
      </c>
      <c r="CW63" s="18">
        <v>14.1</v>
      </c>
      <c r="CX63" s="18">
        <v>229</v>
      </c>
      <c r="CY63" s="18">
        <v>11.5</v>
      </c>
      <c r="CZ63" s="18">
        <v>0.26</v>
      </c>
      <c r="DA63" s="18">
        <v>46.3</v>
      </c>
      <c r="DB63" s="18">
        <v>2.2</v>
      </c>
      <c r="DC63" s="18">
        <v>128</v>
      </c>
      <c r="DD63" s="18">
        <v>2.6</v>
      </c>
      <c r="DE63" s="18">
        <v>15</v>
      </c>
      <c r="DF63" s="18">
        <v>9</v>
      </c>
      <c r="DG63" s="18">
        <v>75</v>
      </c>
      <c r="DH63" s="18">
        <v>11.6</v>
      </c>
      <c r="DI63" s="18">
        <v>2.76</v>
      </c>
      <c r="DJ63" s="18">
        <v>1.18</v>
      </c>
      <c r="DK63" s="18">
        <v>4.31</v>
      </c>
      <c r="DL63" s="18">
        <v>0.82</v>
      </c>
      <c r="DM63" s="18">
        <f t="shared" si="7"/>
        <v>7.81526222222222</v>
      </c>
      <c r="DN63" s="18">
        <v>43.9</v>
      </c>
      <c r="DO63" s="18">
        <v>0.62</v>
      </c>
      <c r="DP63" s="18">
        <v>15</v>
      </c>
      <c r="DQ63" s="18">
        <v>16</v>
      </c>
      <c r="DR63" s="18">
        <v>254</v>
      </c>
      <c r="DS63" s="18">
        <v>30</v>
      </c>
      <c r="DT63" s="18">
        <v>28.09</v>
      </c>
      <c r="DU63" s="18">
        <v>6.26</v>
      </c>
      <c r="DV63" s="18">
        <v>1.07</v>
      </c>
      <c r="DW63" s="13">
        <v>4.57</v>
      </c>
      <c r="DX63" s="13">
        <v>0</v>
      </c>
      <c r="DY63" s="13">
        <v>1.29</v>
      </c>
      <c r="DZ63" s="13">
        <v>1</v>
      </c>
      <c r="EA63" s="18">
        <v>246</v>
      </c>
      <c r="EB63" s="18">
        <v>5.5</v>
      </c>
      <c r="EC63" s="18">
        <v>4.1</v>
      </c>
      <c r="ED63" s="18">
        <v>2</v>
      </c>
      <c r="EE63" s="18">
        <v>35.8</v>
      </c>
      <c r="EF63" s="18">
        <v>57.1</v>
      </c>
      <c r="EG63" s="18">
        <v>3.1</v>
      </c>
      <c r="EH63" s="18">
        <v>5.9</v>
      </c>
      <c r="EI63" s="18">
        <v>0.32</v>
      </c>
      <c r="EJ63" s="18">
        <v>12.6</v>
      </c>
      <c r="EK63" s="18">
        <v>43.2</v>
      </c>
      <c r="EL63" s="18">
        <v>37.9</v>
      </c>
      <c r="EM63" s="18">
        <v>93</v>
      </c>
      <c r="EN63" s="18">
        <v>30</v>
      </c>
      <c r="EO63" s="18">
        <v>325</v>
      </c>
      <c r="EP63" s="18">
        <v>0.5</v>
      </c>
      <c r="EQ63" s="18">
        <v>0.03</v>
      </c>
      <c r="ER63" s="18">
        <v>0.7</v>
      </c>
      <c r="ES63" s="18">
        <v>0.04</v>
      </c>
      <c r="ET63" s="18">
        <v>13.8</v>
      </c>
      <c r="EU63" s="18">
        <v>35.4</v>
      </c>
      <c r="EV63" s="18">
        <v>11.3</v>
      </c>
      <c r="EW63" s="18">
        <v>0.28</v>
      </c>
      <c r="EX63" s="18">
        <v>123</v>
      </c>
      <c r="EY63" s="18">
        <v>18</v>
      </c>
      <c r="EZ63" s="18">
        <v>74</v>
      </c>
      <c r="FA63" s="18">
        <v>7.8</v>
      </c>
      <c r="FB63" s="18">
        <v>2.7</v>
      </c>
      <c r="FC63" s="18">
        <v>1.02</v>
      </c>
      <c r="FD63" s="18">
        <v>4.25</v>
      </c>
      <c r="FE63" s="18">
        <v>1.17</v>
      </c>
      <c r="FF63" s="18">
        <v>6.936</v>
      </c>
      <c r="FG63" s="18">
        <v>42.7</v>
      </c>
      <c r="FH63" s="18">
        <v>0.3</v>
      </c>
      <c r="FI63" s="18">
        <v>23</v>
      </c>
      <c r="FJ63" s="18">
        <v>20</v>
      </c>
      <c r="FK63" s="18">
        <v>6.75</v>
      </c>
      <c r="FL63" s="18">
        <v>23.12</v>
      </c>
      <c r="FM63" s="18">
        <v>38</v>
      </c>
      <c r="FN63" s="18">
        <v>437</v>
      </c>
      <c r="FO63" s="18">
        <v>0.87</v>
      </c>
    </row>
    <row r="64" spans="1:171">
      <c r="A64" s="12">
        <v>80</v>
      </c>
      <c r="B64" s="13">
        <v>1</v>
      </c>
      <c r="C64" s="13">
        <v>50</v>
      </c>
      <c r="D64" s="13">
        <v>2</v>
      </c>
      <c r="E64" s="13">
        <v>1</v>
      </c>
      <c r="F64" s="13">
        <v>0</v>
      </c>
      <c r="G64" s="13">
        <v>0</v>
      </c>
      <c r="H64" s="13">
        <v>0</v>
      </c>
      <c r="I64" s="13">
        <v>145</v>
      </c>
      <c r="J64" s="13">
        <v>80</v>
      </c>
      <c r="K64" s="13">
        <v>157</v>
      </c>
      <c r="L64" s="13">
        <v>63.2</v>
      </c>
      <c r="M64" s="16">
        <f t="shared" si="8"/>
        <v>25.639985394945</v>
      </c>
      <c r="N64" s="13">
        <v>7.1</v>
      </c>
      <c r="O64" s="13">
        <v>46.1</v>
      </c>
      <c r="P64" s="13">
        <v>4.2</v>
      </c>
      <c r="Q64" s="13">
        <v>0.3</v>
      </c>
      <c r="R64" s="13">
        <v>12.9</v>
      </c>
      <c r="S64" s="13">
        <v>43.1</v>
      </c>
      <c r="T64" s="13">
        <v>4.3</v>
      </c>
      <c r="U64" s="13">
        <v>39.7</v>
      </c>
      <c r="V64" s="13">
        <v>26.9</v>
      </c>
      <c r="W64" s="13">
        <v>1.9</v>
      </c>
      <c r="X64" s="13">
        <v>93</v>
      </c>
      <c r="Y64" s="13">
        <v>31</v>
      </c>
      <c r="Z64" s="13">
        <v>332</v>
      </c>
      <c r="AA64" s="13">
        <v>0.4</v>
      </c>
      <c r="AB64" s="13">
        <v>0.03</v>
      </c>
      <c r="AC64" s="13">
        <v>1.1</v>
      </c>
      <c r="AD64" s="13">
        <v>0.08</v>
      </c>
      <c r="AE64" s="13">
        <v>16</v>
      </c>
      <c r="AF64" s="13">
        <v>249</v>
      </c>
      <c r="AG64" s="13">
        <v>12.5</v>
      </c>
      <c r="AH64" s="13">
        <v>0.31</v>
      </c>
      <c r="AI64" s="13">
        <v>67.4</v>
      </c>
      <c r="AJ64" s="13">
        <v>4.8</v>
      </c>
      <c r="AK64" s="13">
        <v>132</v>
      </c>
      <c r="AL64" s="13">
        <v>299</v>
      </c>
      <c r="AM64" s="13">
        <v>45</v>
      </c>
      <c r="AN64" s="13">
        <v>3.3</v>
      </c>
      <c r="AO64" s="13">
        <v>13</v>
      </c>
      <c r="AP64" s="13">
        <v>65</v>
      </c>
      <c r="AQ64" s="13">
        <v>16.3</v>
      </c>
      <c r="AR64" s="13">
        <v>2.88</v>
      </c>
      <c r="AS64" s="13">
        <v>1.57</v>
      </c>
      <c r="AT64" s="13">
        <v>4.73</v>
      </c>
      <c r="AU64" s="13">
        <v>0.62</v>
      </c>
      <c r="AV64" s="13">
        <v>4.66</v>
      </c>
      <c r="AW64" s="13">
        <v>12.59</v>
      </c>
      <c r="AX64" s="16">
        <f t="shared" si="5"/>
        <v>2.60752888888889</v>
      </c>
      <c r="AY64" s="13">
        <v>45.2</v>
      </c>
      <c r="AZ64" s="13">
        <v>0.94</v>
      </c>
      <c r="BA64" s="13">
        <v>0.82</v>
      </c>
      <c r="BB64" s="13">
        <v>49</v>
      </c>
      <c r="BC64" s="13">
        <v>24.4</v>
      </c>
      <c r="BD64" s="13">
        <v>20.1</v>
      </c>
      <c r="BE64" s="18">
        <v>5.21</v>
      </c>
      <c r="BF64" s="21">
        <v>0</v>
      </c>
      <c r="BG64" s="13">
        <v>0.31</v>
      </c>
      <c r="BH64" s="13">
        <v>0</v>
      </c>
      <c r="BI64" s="12">
        <v>4.1</v>
      </c>
      <c r="BJ64" s="12">
        <v>43</v>
      </c>
      <c r="BK64" s="12">
        <v>10.3</v>
      </c>
      <c r="BL64" s="12">
        <v>58</v>
      </c>
      <c r="BM64" s="12">
        <v>14.4</v>
      </c>
      <c r="BN64" s="12">
        <v>3</v>
      </c>
      <c r="BO64" s="12">
        <v>1.49</v>
      </c>
      <c r="BP64" s="12">
        <v>4.9</v>
      </c>
      <c r="BQ64" s="12">
        <v>0.91</v>
      </c>
      <c r="BR64" s="12">
        <f t="shared" si="6"/>
        <v>4.956</v>
      </c>
      <c r="BS64" s="12">
        <v>42.7</v>
      </c>
      <c r="BT64" s="12">
        <v>0.51</v>
      </c>
      <c r="BU64" s="12">
        <v>25</v>
      </c>
      <c r="BV64" s="12">
        <v>18</v>
      </c>
      <c r="BW64" s="12">
        <v>283</v>
      </c>
      <c r="BX64" s="12">
        <v>48</v>
      </c>
      <c r="BY64" s="12">
        <v>17.7</v>
      </c>
      <c r="BZ64" s="12">
        <v>6.3</v>
      </c>
      <c r="CA64" s="12">
        <v>0.72</v>
      </c>
      <c r="CB64" s="13">
        <v>11.46</v>
      </c>
      <c r="CC64" s="13">
        <v>1</v>
      </c>
      <c r="CD64" s="13">
        <v>23.82</v>
      </c>
      <c r="CE64" s="13">
        <v>1</v>
      </c>
      <c r="CF64" s="18">
        <v>7.5</v>
      </c>
      <c r="CG64" s="18">
        <v>42.9</v>
      </c>
      <c r="CH64" s="18">
        <v>6.6</v>
      </c>
      <c r="CI64" s="18">
        <v>0.5</v>
      </c>
      <c r="CJ64" s="18">
        <v>12</v>
      </c>
      <c r="CK64" s="18">
        <v>42.5</v>
      </c>
      <c r="CL64" s="18">
        <v>4.4</v>
      </c>
      <c r="CM64" s="18">
        <v>42.4</v>
      </c>
      <c r="CN64" s="18">
        <v>33.2</v>
      </c>
      <c r="CO64" s="18">
        <v>2.5</v>
      </c>
      <c r="CP64" s="18">
        <v>96</v>
      </c>
      <c r="CQ64" s="18">
        <v>31</v>
      </c>
      <c r="CR64" s="18">
        <v>325</v>
      </c>
      <c r="CS64" s="18">
        <v>0.8</v>
      </c>
      <c r="CT64" s="18">
        <v>0.06</v>
      </c>
      <c r="CU64" s="18">
        <v>1.7</v>
      </c>
      <c r="CV64" s="18">
        <v>0.13</v>
      </c>
      <c r="CW64" s="18">
        <v>14.5</v>
      </c>
      <c r="CX64" s="18">
        <v>260</v>
      </c>
      <c r="CY64" s="18">
        <v>12.1</v>
      </c>
      <c r="CZ64" s="18">
        <v>0.31</v>
      </c>
      <c r="DA64" s="18">
        <v>57.7</v>
      </c>
      <c r="DB64" s="18">
        <v>4.3</v>
      </c>
      <c r="DC64" s="18">
        <v>138</v>
      </c>
      <c r="DD64" s="18">
        <v>3</v>
      </c>
      <c r="DE64" s="18">
        <v>48</v>
      </c>
      <c r="DF64" s="18">
        <v>9.8</v>
      </c>
      <c r="DG64" s="18">
        <v>69</v>
      </c>
      <c r="DH64" s="18">
        <v>12.8</v>
      </c>
      <c r="DI64" s="18">
        <v>3.3</v>
      </c>
      <c r="DJ64" s="18">
        <v>1.59</v>
      </c>
      <c r="DK64" s="18">
        <v>5.24</v>
      </c>
      <c r="DL64" s="18">
        <v>0.76</v>
      </c>
      <c r="DM64" s="18">
        <f t="shared" si="7"/>
        <v>4.7908</v>
      </c>
      <c r="DN64" s="18">
        <v>46.8</v>
      </c>
      <c r="DO64" s="18">
        <v>1.18</v>
      </c>
      <c r="DP64" s="18">
        <v>24</v>
      </c>
      <c r="DQ64" s="18">
        <v>14</v>
      </c>
      <c r="DR64" s="18">
        <v>277</v>
      </c>
      <c r="DS64" s="18">
        <v>51</v>
      </c>
      <c r="DT64" s="18">
        <v>17.7</v>
      </c>
      <c r="DU64" s="18">
        <v>6.09</v>
      </c>
      <c r="DV64" s="18">
        <v>0.58</v>
      </c>
      <c r="DW64" s="13">
        <v>4.84</v>
      </c>
      <c r="DX64" s="13">
        <v>0</v>
      </c>
      <c r="DY64" s="13">
        <v>3.87</v>
      </c>
      <c r="DZ64" s="13">
        <v>1</v>
      </c>
      <c r="EA64" s="18">
        <v>241</v>
      </c>
      <c r="EB64" s="18">
        <v>5.2</v>
      </c>
      <c r="EC64" s="18">
        <v>4</v>
      </c>
      <c r="ED64" s="18">
        <v>1.8</v>
      </c>
      <c r="EE64" s="18">
        <v>35.6</v>
      </c>
      <c r="EF64" s="18">
        <v>52.8</v>
      </c>
      <c r="EG64" s="18">
        <v>2.7</v>
      </c>
      <c r="EH64" s="18">
        <v>8.1</v>
      </c>
      <c r="EI64" s="18">
        <v>0.42</v>
      </c>
      <c r="EJ64" s="18">
        <v>12.3</v>
      </c>
      <c r="EK64" s="18">
        <v>44.2</v>
      </c>
      <c r="EL64" s="18">
        <v>39.1</v>
      </c>
      <c r="EM64" s="18">
        <v>98</v>
      </c>
      <c r="EN64" s="18">
        <v>31</v>
      </c>
      <c r="EO64" s="18">
        <v>320</v>
      </c>
      <c r="EP64" s="18">
        <v>1.4</v>
      </c>
      <c r="EQ64" s="18">
        <v>0.07</v>
      </c>
      <c r="ER64" s="18">
        <v>2.1</v>
      </c>
      <c r="ES64" s="18">
        <v>0.11</v>
      </c>
      <c r="ET64" s="18">
        <v>15.6</v>
      </c>
      <c r="EU64" s="18">
        <v>45.4</v>
      </c>
      <c r="EV64" s="18">
        <v>12.4</v>
      </c>
      <c r="EW64" s="18">
        <v>0.3</v>
      </c>
      <c r="EX64" s="18">
        <v>125</v>
      </c>
      <c r="EY64" s="18">
        <v>41</v>
      </c>
      <c r="EZ64" s="18">
        <v>68</v>
      </c>
      <c r="FA64" s="18">
        <v>12.8</v>
      </c>
      <c r="FB64" s="18">
        <v>2.86</v>
      </c>
      <c r="FC64" s="18">
        <v>1.37</v>
      </c>
      <c r="FD64" s="18">
        <v>4.59</v>
      </c>
      <c r="FE64" s="18">
        <v>0.79</v>
      </c>
      <c r="FF64" s="18">
        <v>1.92482666666667</v>
      </c>
      <c r="FG64" s="18">
        <v>45.7</v>
      </c>
      <c r="FH64" s="18">
        <v>1.02</v>
      </c>
      <c r="FI64" s="18">
        <v>16</v>
      </c>
      <c r="FJ64" s="18">
        <v>17</v>
      </c>
      <c r="FK64" s="18">
        <v>5.51</v>
      </c>
      <c r="FL64" s="18">
        <v>7.86</v>
      </c>
      <c r="FM64" s="18">
        <v>51</v>
      </c>
      <c r="FN64" s="18">
        <v>269</v>
      </c>
      <c r="FO64" s="18">
        <v>1.06</v>
      </c>
    </row>
    <row r="65" spans="1:171">
      <c r="A65" s="12">
        <v>83</v>
      </c>
      <c r="B65" s="13">
        <v>1</v>
      </c>
      <c r="C65" s="13">
        <v>44</v>
      </c>
      <c r="D65" s="13">
        <v>2</v>
      </c>
      <c r="E65" s="13">
        <v>0</v>
      </c>
      <c r="F65" s="13">
        <v>0</v>
      </c>
      <c r="G65" s="13">
        <v>0</v>
      </c>
      <c r="H65" s="13">
        <v>0</v>
      </c>
      <c r="I65" s="17">
        <v>119</v>
      </c>
      <c r="J65" s="17">
        <v>64</v>
      </c>
      <c r="K65" s="13">
        <v>156</v>
      </c>
      <c r="L65" s="13">
        <v>69.2</v>
      </c>
      <c r="M65" s="16">
        <f t="shared" si="8"/>
        <v>28.4352399737015</v>
      </c>
      <c r="N65" s="13">
        <v>8.7</v>
      </c>
      <c r="O65" s="13">
        <v>41.2</v>
      </c>
      <c r="P65" s="13">
        <v>4</v>
      </c>
      <c r="Q65" s="13">
        <v>0.35</v>
      </c>
      <c r="R65" s="13">
        <v>12.5</v>
      </c>
      <c r="S65" s="13">
        <v>41.3</v>
      </c>
      <c r="T65" s="13">
        <v>4.7</v>
      </c>
      <c r="U65" s="13">
        <v>42.8</v>
      </c>
      <c r="V65" s="13">
        <v>34.4</v>
      </c>
      <c r="W65" s="13">
        <v>3</v>
      </c>
      <c r="X65" s="13">
        <v>91</v>
      </c>
      <c r="Y65" s="13">
        <v>30</v>
      </c>
      <c r="Z65" s="13">
        <v>336</v>
      </c>
      <c r="AA65" s="13">
        <v>0.5</v>
      </c>
      <c r="AB65" s="13">
        <v>0.04</v>
      </c>
      <c r="AC65" s="13">
        <v>2.8</v>
      </c>
      <c r="AD65" s="13">
        <v>0.24</v>
      </c>
      <c r="AE65" s="13">
        <v>14.9</v>
      </c>
      <c r="AF65" s="13">
        <v>355</v>
      </c>
      <c r="AG65" s="13">
        <v>11.9</v>
      </c>
      <c r="AH65" s="13">
        <v>0.42</v>
      </c>
      <c r="AI65" s="13">
        <v>58.3</v>
      </c>
      <c r="AJ65" s="13">
        <v>5.1</v>
      </c>
      <c r="AK65" s="13">
        <v>144</v>
      </c>
      <c r="AL65" s="13">
        <v>269</v>
      </c>
      <c r="AM65" s="13">
        <v>22</v>
      </c>
      <c r="AN65" s="13">
        <v>3.3</v>
      </c>
      <c r="AO65" s="13">
        <v>10.6</v>
      </c>
      <c r="AP65" s="13">
        <v>95</v>
      </c>
      <c r="AQ65" s="13">
        <v>13.9</v>
      </c>
      <c r="AR65" s="13">
        <v>2.09</v>
      </c>
      <c r="AS65" s="17">
        <v>1.03</v>
      </c>
      <c r="AT65" s="13">
        <v>3.62</v>
      </c>
      <c r="AU65" s="17">
        <v>1.1</v>
      </c>
      <c r="AV65" s="17">
        <v>4.44</v>
      </c>
      <c r="AW65" s="13">
        <v>10.86</v>
      </c>
      <c r="AX65" s="16">
        <f t="shared" si="5"/>
        <v>2.14304</v>
      </c>
      <c r="AY65" s="13">
        <v>45.7</v>
      </c>
      <c r="AZ65" s="13">
        <v>1.24</v>
      </c>
      <c r="BA65" s="13">
        <v>1.43</v>
      </c>
      <c r="BB65" s="13">
        <v>59</v>
      </c>
      <c r="BC65" s="13">
        <v>12.5</v>
      </c>
      <c r="BD65" s="13">
        <v>17.9</v>
      </c>
      <c r="BE65" s="18">
        <v>18.08</v>
      </c>
      <c r="BF65" s="21">
        <v>1</v>
      </c>
      <c r="BG65" s="13">
        <v>7.44</v>
      </c>
      <c r="BH65" s="13">
        <v>1</v>
      </c>
      <c r="BI65" s="12">
        <v>3.5</v>
      </c>
      <c r="BJ65" s="12">
        <v>20</v>
      </c>
      <c r="BK65" s="12">
        <v>7</v>
      </c>
      <c r="BL65" s="12">
        <v>85</v>
      </c>
      <c r="BM65" s="12">
        <v>10.5</v>
      </c>
      <c r="BN65" s="12">
        <v>2</v>
      </c>
      <c r="BO65" s="12">
        <v>1.04</v>
      </c>
      <c r="BP65" s="12">
        <v>3.44</v>
      </c>
      <c r="BQ65" s="12">
        <v>0.89</v>
      </c>
      <c r="BR65" s="12">
        <f t="shared" si="6"/>
        <v>1.48064888888889</v>
      </c>
      <c r="BS65" s="12">
        <v>40.2</v>
      </c>
      <c r="BT65" s="12">
        <v>1.18</v>
      </c>
      <c r="BU65" s="12">
        <v>14</v>
      </c>
      <c r="BV65" s="12">
        <v>15</v>
      </c>
      <c r="BW65" s="12">
        <v>245</v>
      </c>
      <c r="BX65" s="12">
        <v>55</v>
      </c>
      <c r="BY65" s="12">
        <v>7.97</v>
      </c>
      <c r="BZ65" s="12">
        <v>4.18</v>
      </c>
      <c r="CA65" s="12">
        <v>1.07</v>
      </c>
      <c r="CB65" s="13">
        <v>14.37</v>
      </c>
      <c r="CC65" s="13">
        <v>1</v>
      </c>
      <c r="CD65" s="13">
        <v>16.52</v>
      </c>
      <c r="CE65" s="13">
        <v>1</v>
      </c>
      <c r="CF65" s="18">
        <v>7.6</v>
      </c>
      <c r="CG65" s="18">
        <v>33</v>
      </c>
      <c r="CH65" s="18">
        <v>6.1</v>
      </c>
      <c r="CI65" s="18">
        <v>0.46</v>
      </c>
      <c r="CJ65" s="18">
        <v>12.2</v>
      </c>
      <c r="CK65" s="18">
        <v>42.3</v>
      </c>
      <c r="CL65" s="18">
        <v>4.5</v>
      </c>
      <c r="CM65" s="18">
        <v>42.3</v>
      </c>
      <c r="CN65" s="18">
        <v>34.1</v>
      </c>
      <c r="CO65" s="18">
        <v>2.6</v>
      </c>
      <c r="CP65" s="18">
        <v>94</v>
      </c>
      <c r="CQ65" s="18">
        <v>31</v>
      </c>
      <c r="CR65" s="18">
        <v>333</v>
      </c>
      <c r="CS65" s="18">
        <v>0.5</v>
      </c>
      <c r="CT65" s="18">
        <v>0.04</v>
      </c>
      <c r="CU65" s="18">
        <v>2.8</v>
      </c>
      <c r="CV65" s="18">
        <v>0.21</v>
      </c>
      <c r="CW65" s="18">
        <v>12.6</v>
      </c>
      <c r="CX65" s="18">
        <v>292</v>
      </c>
      <c r="CY65" s="18">
        <v>11.2</v>
      </c>
      <c r="CZ65" s="18">
        <v>0.33</v>
      </c>
      <c r="DA65" s="18">
        <v>56.5</v>
      </c>
      <c r="DB65" s="18">
        <v>4.3</v>
      </c>
      <c r="DC65" s="18">
        <v>141</v>
      </c>
      <c r="DD65" s="18">
        <v>3.6</v>
      </c>
      <c r="DE65" s="18">
        <v>20</v>
      </c>
      <c r="DF65" s="18">
        <v>7.5</v>
      </c>
      <c r="DG65" s="18">
        <v>105</v>
      </c>
      <c r="DH65" s="18">
        <v>11.1</v>
      </c>
      <c r="DI65" s="18">
        <v>2.32</v>
      </c>
      <c r="DJ65" s="18">
        <v>1.05</v>
      </c>
      <c r="DK65" s="18">
        <v>3.78</v>
      </c>
      <c r="DL65" s="18">
        <v>0.91</v>
      </c>
      <c r="DM65" s="18">
        <f t="shared" si="7"/>
        <v>2.28337777777778</v>
      </c>
      <c r="DN65" s="18">
        <v>44.4</v>
      </c>
      <c r="DO65" s="18">
        <v>1.36</v>
      </c>
      <c r="DP65" s="18">
        <v>17</v>
      </c>
      <c r="DQ65" s="18">
        <v>19</v>
      </c>
      <c r="DR65" s="18">
        <v>272</v>
      </c>
      <c r="DS65" s="18">
        <v>59</v>
      </c>
      <c r="DT65" s="18">
        <v>10.4</v>
      </c>
      <c r="DU65" s="18">
        <v>4.94</v>
      </c>
      <c r="DV65" s="18">
        <v>1.12</v>
      </c>
      <c r="DW65" s="13">
        <v>8.59</v>
      </c>
      <c r="DX65" s="13">
        <v>0</v>
      </c>
      <c r="DY65" s="13">
        <v>2.99</v>
      </c>
      <c r="DZ65" s="13">
        <v>1</v>
      </c>
      <c r="EA65" s="18">
        <v>340</v>
      </c>
      <c r="EB65" s="18">
        <v>7.4</v>
      </c>
      <c r="EC65" s="18">
        <v>4.2</v>
      </c>
      <c r="ED65" s="18">
        <v>2.6</v>
      </c>
      <c r="EE65" s="18">
        <v>35.8</v>
      </c>
      <c r="EF65" s="18">
        <v>57</v>
      </c>
      <c r="EG65" s="18">
        <v>4.2</v>
      </c>
      <c r="EH65" s="18">
        <v>3.9</v>
      </c>
      <c r="EI65" s="18">
        <v>0.29</v>
      </c>
      <c r="EJ65" s="18">
        <v>13.4</v>
      </c>
      <c r="EK65" s="18">
        <v>43.7</v>
      </c>
      <c r="EL65" s="18">
        <v>38.4</v>
      </c>
      <c r="EM65" s="18">
        <v>91</v>
      </c>
      <c r="EN65" s="18">
        <v>30</v>
      </c>
      <c r="EO65" s="18">
        <v>331</v>
      </c>
      <c r="EP65" s="18">
        <v>0.3</v>
      </c>
      <c r="EQ65" s="18">
        <v>0.02</v>
      </c>
      <c r="ER65" s="18">
        <v>3</v>
      </c>
      <c r="ES65" s="18">
        <v>0.22</v>
      </c>
      <c r="ET65" s="18">
        <v>13.8</v>
      </c>
      <c r="EU65" s="18">
        <v>36.7</v>
      </c>
      <c r="EV65" s="18">
        <v>11.4</v>
      </c>
      <c r="EW65" s="18">
        <v>0.39</v>
      </c>
      <c r="EX65" s="18">
        <v>127</v>
      </c>
      <c r="EY65" s="18">
        <v>20</v>
      </c>
      <c r="EZ65" s="18">
        <v>85</v>
      </c>
      <c r="FA65" s="18">
        <v>8.9</v>
      </c>
      <c r="FB65" s="18">
        <v>1.9</v>
      </c>
      <c r="FC65" s="18">
        <v>1.04</v>
      </c>
      <c r="FD65" s="18">
        <v>3.26</v>
      </c>
      <c r="FE65" s="18">
        <v>0.7</v>
      </c>
      <c r="FF65" s="18">
        <v>2.41959555555556</v>
      </c>
      <c r="FG65" s="18">
        <v>42</v>
      </c>
      <c r="FH65" s="18">
        <v>1.47</v>
      </c>
      <c r="FI65" s="18">
        <v>16</v>
      </c>
      <c r="FJ65" s="18">
        <v>20</v>
      </c>
      <c r="FK65" s="18">
        <v>4.99</v>
      </c>
      <c r="FL65" s="18">
        <v>10.91</v>
      </c>
      <c r="FM65" s="18">
        <v>58</v>
      </c>
      <c r="FN65" s="18">
        <v>263</v>
      </c>
      <c r="FO65" s="18">
        <v>1.25</v>
      </c>
    </row>
    <row r="66" spans="1:171">
      <c r="A66" s="12">
        <v>85</v>
      </c>
      <c r="B66" s="13">
        <v>1</v>
      </c>
      <c r="C66" s="13">
        <v>47</v>
      </c>
      <c r="D66" s="13">
        <v>2</v>
      </c>
      <c r="E66" s="13">
        <v>0</v>
      </c>
      <c r="F66" s="13">
        <v>0</v>
      </c>
      <c r="G66" s="13">
        <v>0</v>
      </c>
      <c r="H66" s="13">
        <v>0</v>
      </c>
      <c r="I66" s="17">
        <v>122</v>
      </c>
      <c r="J66" s="17">
        <v>70</v>
      </c>
      <c r="K66" s="13">
        <v>157</v>
      </c>
      <c r="L66" s="13">
        <v>51.7</v>
      </c>
      <c r="M66" s="16">
        <f t="shared" si="8"/>
        <v>20.9744817233965</v>
      </c>
      <c r="N66" s="13">
        <v>5.3</v>
      </c>
      <c r="O66" s="13">
        <v>28.7</v>
      </c>
      <c r="P66" s="13">
        <v>5.7</v>
      </c>
      <c r="Q66" s="13">
        <v>0.3</v>
      </c>
      <c r="R66" s="13">
        <v>14.3</v>
      </c>
      <c r="S66" s="13">
        <v>47</v>
      </c>
      <c r="T66" s="13">
        <v>4.4</v>
      </c>
      <c r="U66" s="13">
        <v>39.6</v>
      </c>
      <c r="V66" s="13">
        <v>29.4</v>
      </c>
      <c r="W66" s="13">
        <v>1.6</v>
      </c>
      <c r="X66" s="13">
        <v>89</v>
      </c>
      <c r="Y66" s="13">
        <v>28</v>
      </c>
      <c r="Z66" s="13">
        <v>318</v>
      </c>
      <c r="AA66" s="13">
        <v>0.2</v>
      </c>
      <c r="AB66" s="13">
        <v>0.01</v>
      </c>
      <c r="AC66" s="13">
        <v>2.5</v>
      </c>
      <c r="AD66" s="13">
        <v>0.13</v>
      </c>
      <c r="AE66" s="13">
        <v>12.1</v>
      </c>
      <c r="AF66" s="13">
        <v>376</v>
      </c>
      <c r="AG66" s="13">
        <v>10.6</v>
      </c>
      <c r="AH66" s="13">
        <v>0.4</v>
      </c>
      <c r="AI66" s="13">
        <v>62.2</v>
      </c>
      <c r="AJ66" s="13">
        <v>3.3</v>
      </c>
      <c r="AK66" s="13">
        <v>126</v>
      </c>
      <c r="AL66" s="13">
        <v>122</v>
      </c>
      <c r="AM66" s="13">
        <v>10</v>
      </c>
      <c r="AN66" s="13">
        <v>2.7</v>
      </c>
      <c r="AO66" s="13">
        <v>14.5</v>
      </c>
      <c r="AP66" s="13">
        <v>45</v>
      </c>
      <c r="AQ66" s="13">
        <v>17.2</v>
      </c>
      <c r="AR66" s="13">
        <v>2.91</v>
      </c>
      <c r="AS66" s="17">
        <v>2.22</v>
      </c>
      <c r="AT66" s="13">
        <v>5.43</v>
      </c>
      <c r="AU66" s="17">
        <v>0.65</v>
      </c>
      <c r="AV66" s="17">
        <v>4.26</v>
      </c>
      <c r="AW66" s="13">
        <v>8.41</v>
      </c>
      <c r="AX66" s="16">
        <f t="shared" ref="AX66:AX97" si="9">AV66*AW66/22.5</f>
        <v>1.59229333333333</v>
      </c>
      <c r="AY66" s="13">
        <v>45.8</v>
      </c>
      <c r="AZ66" s="13">
        <v>1.06</v>
      </c>
      <c r="BA66" s="13">
        <v>1.34</v>
      </c>
      <c r="BB66" s="13">
        <v>31</v>
      </c>
      <c r="BC66" s="13">
        <v>15.1</v>
      </c>
      <c r="BD66" s="13">
        <v>20.2</v>
      </c>
      <c r="BE66" s="18">
        <v>8.23</v>
      </c>
      <c r="BF66" s="21">
        <v>0</v>
      </c>
      <c r="BG66" s="13">
        <v>2.78</v>
      </c>
      <c r="BH66" s="13">
        <v>1</v>
      </c>
      <c r="BI66" s="12">
        <v>3.7</v>
      </c>
      <c r="BJ66" s="12">
        <v>9</v>
      </c>
      <c r="BK66" s="12">
        <v>13.7</v>
      </c>
      <c r="BL66" s="12">
        <v>44</v>
      </c>
      <c r="BM66" s="12">
        <v>17.4</v>
      </c>
      <c r="BN66" s="12">
        <v>3.07</v>
      </c>
      <c r="BO66" s="12">
        <v>2.13</v>
      </c>
      <c r="BP66" s="12">
        <v>5.46</v>
      </c>
      <c r="BQ66" s="12">
        <v>0.58</v>
      </c>
      <c r="BR66" s="12">
        <f t="shared" ref="BR66:BR97" si="10">BY66*BZ66/22.5</f>
        <v>1.32565333333333</v>
      </c>
      <c r="BS66" s="12">
        <v>43</v>
      </c>
      <c r="BT66" s="12">
        <v>0.76</v>
      </c>
      <c r="BU66" s="12">
        <v>12</v>
      </c>
      <c r="BV66" s="12">
        <v>15</v>
      </c>
      <c r="BW66" s="12">
        <v>130</v>
      </c>
      <c r="BX66" s="12">
        <v>35</v>
      </c>
      <c r="BY66" s="12">
        <v>6.24</v>
      </c>
      <c r="BZ66" s="12">
        <v>4.78</v>
      </c>
      <c r="CA66" s="12">
        <v>1.25</v>
      </c>
      <c r="CB66" s="13">
        <v>23.03</v>
      </c>
      <c r="CC66" s="13">
        <v>1</v>
      </c>
      <c r="CD66" s="13">
        <v>37.95</v>
      </c>
      <c r="CE66" s="13">
        <v>1</v>
      </c>
      <c r="CF66" s="18">
        <v>5</v>
      </c>
      <c r="CG66" s="18">
        <v>30.4</v>
      </c>
      <c r="CH66" s="18">
        <v>6.9</v>
      </c>
      <c r="CI66" s="18">
        <v>0.35</v>
      </c>
      <c r="CJ66" s="18">
        <v>13.2</v>
      </c>
      <c r="CK66" s="18">
        <v>43.2</v>
      </c>
      <c r="CL66" s="18">
        <v>4.6</v>
      </c>
      <c r="CM66" s="18">
        <v>41.8</v>
      </c>
      <c r="CN66" s="18">
        <v>31.2</v>
      </c>
      <c r="CO66" s="18">
        <v>1.6</v>
      </c>
      <c r="CP66" s="18">
        <v>90</v>
      </c>
      <c r="CQ66" s="18">
        <v>28</v>
      </c>
      <c r="CR66" s="18">
        <v>316</v>
      </c>
      <c r="CS66" s="18">
        <v>0.4</v>
      </c>
      <c r="CT66" s="18">
        <v>0.02</v>
      </c>
      <c r="CU66" s="18">
        <v>2.2</v>
      </c>
      <c r="CV66" s="18">
        <v>0.11</v>
      </c>
      <c r="CW66" s="18">
        <v>12.5</v>
      </c>
      <c r="CX66" s="18">
        <v>340</v>
      </c>
      <c r="CY66" s="18">
        <v>10.8</v>
      </c>
      <c r="CZ66" s="18">
        <v>0.37</v>
      </c>
      <c r="DA66" s="18">
        <v>59.3</v>
      </c>
      <c r="DB66" s="18">
        <v>3</v>
      </c>
      <c r="DC66" s="18">
        <v>132</v>
      </c>
      <c r="DD66" s="18">
        <v>4</v>
      </c>
      <c r="DE66" s="18">
        <v>11</v>
      </c>
      <c r="DF66" s="18">
        <v>15.4</v>
      </c>
      <c r="DG66" s="18">
        <v>49</v>
      </c>
      <c r="DH66" s="18">
        <v>19.4</v>
      </c>
      <c r="DI66" s="18">
        <v>3.23</v>
      </c>
      <c r="DJ66" s="18">
        <v>2.08</v>
      </c>
      <c r="DK66" s="18">
        <v>5.62</v>
      </c>
      <c r="DL66" s="18">
        <v>0.68</v>
      </c>
      <c r="DM66" s="18">
        <f t="shared" ref="DM66:DM97" si="11">DU66*DT66/22.5</f>
        <v>1.78364444444444</v>
      </c>
      <c r="DN66" s="18">
        <v>49.1</v>
      </c>
      <c r="DO66" s="18">
        <v>1.2</v>
      </c>
      <c r="DP66" s="18">
        <v>12</v>
      </c>
      <c r="DQ66" s="18">
        <v>16</v>
      </c>
      <c r="DR66" s="18">
        <v>137</v>
      </c>
      <c r="DS66" s="18">
        <v>36</v>
      </c>
      <c r="DT66" s="18">
        <v>7.9</v>
      </c>
      <c r="DU66" s="18">
        <v>5.08</v>
      </c>
      <c r="DV66" s="18">
        <v>1.33</v>
      </c>
      <c r="DW66" s="13">
        <v>6.86</v>
      </c>
      <c r="DX66" s="13">
        <v>0</v>
      </c>
      <c r="DY66" s="13">
        <v>7.47</v>
      </c>
      <c r="DZ66" s="13">
        <v>1</v>
      </c>
      <c r="EA66" s="18">
        <v>353</v>
      </c>
      <c r="EB66" s="18">
        <v>5.4</v>
      </c>
      <c r="EC66" s="18">
        <v>4.4</v>
      </c>
      <c r="ED66" s="18">
        <v>1.6</v>
      </c>
      <c r="EE66" s="18">
        <v>30.5</v>
      </c>
      <c r="EF66" s="18">
        <v>60.7</v>
      </c>
      <c r="EG66" s="18">
        <v>3.3</v>
      </c>
      <c r="EH66" s="18">
        <v>6</v>
      </c>
      <c r="EI66" s="18">
        <v>0.32</v>
      </c>
      <c r="EJ66" s="18">
        <v>13.1</v>
      </c>
      <c r="EK66" s="18">
        <v>42.6</v>
      </c>
      <c r="EL66" s="18">
        <v>38.8</v>
      </c>
      <c r="EM66" s="18">
        <v>89</v>
      </c>
      <c r="EN66" s="18">
        <v>29</v>
      </c>
      <c r="EO66" s="18">
        <v>322</v>
      </c>
      <c r="EP66" s="18">
        <v>0.6</v>
      </c>
      <c r="EQ66" s="18">
        <v>0.03</v>
      </c>
      <c r="ER66" s="18">
        <v>2.2</v>
      </c>
      <c r="ES66" s="18">
        <v>0.12</v>
      </c>
      <c r="ET66" s="18">
        <v>11.3</v>
      </c>
      <c r="EU66" s="18">
        <v>29</v>
      </c>
      <c r="EV66" s="18">
        <v>10.5</v>
      </c>
      <c r="EW66" s="18">
        <v>0.37</v>
      </c>
      <c r="EX66" s="18">
        <v>125</v>
      </c>
      <c r="EY66" s="18">
        <v>11</v>
      </c>
      <c r="EZ66" s="18">
        <v>51</v>
      </c>
      <c r="FA66" s="18">
        <v>6.6</v>
      </c>
      <c r="FB66" s="18">
        <v>3.11</v>
      </c>
      <c r="FC66" s="18">
        <v>2.11</v>
      </c>
      <c r="FD66" s="18">
        <v>5.51</v>
      </c>
      <c r="FE66" s="18">
        <v>0.63</v>
      </c>
      <c r="FF66" s="18">
        <v>0.373724444444444</v>
      </c>
      <c r="FG66" s="18">
        <v>46.9</v>
      </c>
      <c r="FH66" s="18">
        <v>0.56</v>
      </c>
      <c r="FI66" s="18">
        <v>12</v>
      </c>
      <c r="FJ66" s="18">
        <v>20</v>
      </c>
      <c r="FK66" s="18">
        <v>4.57</v>
      </c>
      <c r="FL66" s="18">
        <v>1.84</v>
      </c>
      <c r="FM66" s="18">
        <v>36</v>
      </c>
      <c r="FN66" s="18">
        <v>214</v>
      </c>
      <c r="FO66" s="18">
        <v>1.67</v>
      </c>
    </row>
    <row r="67" spans="1:171">
      <c r="A67" s="12">
        <v>86</v>
      </c>
      <c r="B67" s="13">
        <v>1</v>
      </c>
      <c r="C67" s="13">
        <v>48</v>
      </c>
      <c r="D67" s="13">
        <v>2</v>
      </c>
      <c r="E67" s="13">
        <v>0</v>
      </c>
      <c r="F67" s="13">
        <v>0</v>
      </c>
      <c r="G67" s="13">
        <v>1</v>
      </c>
      <c r="H67" s="13">
        <v>0</v>
      </c>
      <c r="I67" s="13">
        <v>135</v>
      </c>
      <c r="J67" s="13">
        <v>87</v>
      </c>
      <c r="K67" s="13">
        <v>162</v>
      </c>
      <c r="L67" s="13">
        <v>60.8</v>
      </c>
      <c r="M67" s="16">
        <f t="shared" si="8"/>
        <v>23.1672001219326</v>
      </c>
      <c r="N67" s="13">
        <v>5.5</v>
      </c>
      <c r="O67" s="13">
        <v>0</v>
      </c>
      <c r="P67" s="13">
        <v>5.3</v>
      </c>
      <c r="Q67" s="13">
        <v>0.29</v>
      </c>
      <c r="R67" s="13">
        <v>16.2</v>
      </c>
      <c r="S67" s="13">
        <v>50.6</v>
      </c>
      <c r="T67" s="13">
        <v>4.1</v>
      </c>
      <c r="U67" s="13">
        <v>34.8</v>
      </c>
      <c r="V67" s="13">
        <v>22.5</v>
      </c>
      <c r="W67" s="13">
        <v>1.2</v>
      </c>
      <c r="X67" s="13">
        <v>86</v>
      </c>
      <c r="Y67" s="13">
        <v>26</v>
      </c>
      <c r="Z67" s="13">
        <v>302</v>
      </c>
      <c r="AA67" s="13">
        <v>0.2</v>
      </c>
      <c r="AB67" s="13">
        <v>0.01</v>
      </c>
      <c r="AC67" s="13">
        <v>0.5</v>
      </c>
      <c r="AD67" s="13">
        <v>0.03</v>
      </c>
      <c r="AE67" s="13">
        <v>0</v>
      </c>
      <c r="AF67" s="13">
        <v>222</v>
      </c>
      <c r="AG67" s="13">
        <v>0</v>
      </c>
      <c r="AH67" s="13">
        <v>0</v>
      </c>
      <c r="AI67" s="13">
        <v>71.5</v>
      </c>
      <c r="AJ67" s="13">
        <v>3.9</v>
      </c>
      <c r="AK67" s="13">
        <v>105</v>
      </c>
      <c r="AL67" s="13">
        <v>343</v>
      </c>
      <c r="AM67" s="13">
        <v>38</v>
      </c>
      <c r="AN67" s="13">
        <v>3.4</v>
      </c>
      <c r="AO67" s="13">
        <v>18.2</v>
      </c>
      <c r="AP67" s="13">
        <v>100</v>
      </c>
      <c r="AQ67" s="13">
        <v>21.6</v>
      </c>
      <c r="AR67" s="13">
        <v>3.26</v>
      </c>
      <c r="AS67" s="13">
        <v>1.21</v>
      </c>
      <c r="AT67" s="13">
        <v>5.69</v>
      </c>
      <c r="AU67" s="13">
        <v>2.69</v>
      </c>
      <c r="AV67" s="13">
        <v>3.74</v>
      </c>
      <c r="AW67" s="13">
        <v>20.03</v>
      </c>
      <c r="AX67" s="16">
        <f t="shared" si="9"/>
        <v>3.32943111111111</v>
      </c>
      <c r="AY67" s="13">
        <v>47.8</v>
      </c>
      <c r="AZ67" s="13">
        <v>0.95</v>
      </c>
      <c r="BA67" s="13">
        <v>0.82</v>
      </c>
      <c r="BB67" s="13">
        <v>40</v>
      </c>
      <c r="BC67" s="13">
        <v>40.8</v>
      </c>
      <c r="BD67" s="13">
        <v>33.4</v>
      </c>
      <c r="BE67" s="18">
        <v>4.16</v>
      </c>
      <c r="BF67" s="21">
        <v>0</v>
      </c>
      <c r="BG67" s="13">
        <v>0.31</v>
      </c>
      <c r="BH67" s="13">
        <v>0</v>
      </c>
      <c r="BI67" s="12">
        <v>3.9</v>
      </c>
      <c r="BJ67" s="12">
        <v>22</v>
      </c>
      <c r="BK67" s="12">
        <v>13.1</v>
      </c>
      <c r="BL67" s="12">
        <v>77</v>
      </c>
      <c r="BM67" s="12">
        <v>17</v>
      </c>
      <c r="BN67" s="12">
        <v>2.66</v>
      </c>
      <c r="BO67" s="12">
        <v>1.22</v>
      </c>
      <c r="BP67" s="12">
        <v>5.28</v>
      </c>
      <c r="BQ67" s="12">
        <v>3.08</v>
      </c>
      <c r="BR67" s="12">
        <f t="shared" si="10"/>
        <v>3.43528</v>
      </c>
      <c r="BS67" s="12">
        <v>39.5</v>
      </c>
      <c r="BT67" s="12">
        <v>1.85</v>
      </c>
      <c r="BU67" s="12">
        <v>28</v>
      </c>
      <c r="BV67" s="12">
        <v>28</v>
      </c>
      <c r="BW67" s="12">
        <v>293</v>
      </c>
      <c r="BX67" s="12">
        <v>37</v>
      </c>
      <c r="BY67" s="12">
        <v>18.67</v>
      </c>
      <c r="BZ67" s="12">
        <v>4.14</v>
      </c>
      <c r="CA67" s="12">
        <v>1</v>
      </c>
      <c r="CB67" s="13">
        <v>4.81</v>
      </c>
      <c r="CC67" s="13">
        <v>0</v>
      </c>
      <c r="CD67" s="13">
        <v>3.74</v>
      </c>
      <c r="CE67" s="13">
        <v>1</v>
      </c>
      <c r="CF67" s="18">
        <v>6</v>
      </c>
      <c r="CG67" s="18">
        <v>42.8</v>
      </c>
      <c r="CH67" s="18">
        <v>5.8</v>
      </c>
      <c r="CI67" s="18">
        <v>0.35</v>
      </c>
      <c r="CJ67" s="18">
        <v>15.8</v>
      </c>
      <c r="CK67" s="18">
        <v>49.9</v>
      </c>
      <c r="CL67" s="18">
        <v>4.2</v>
      </c>
      <c r="CM67" s="18">
        <v>36.6</v>
      </c>
      <c r="CN67" s="18">
        <v>19.7</v>
      </c>
      <c r="CO67" s="18">
        <v>1.2</v>
      </c>
      <c r="CP67" s="18">
        <v>88</v>
      </c>
      <c r="CQ67" s="18">
        <v>27</v>
      </c>
      <c r="CR67" s="18">
        <v>303</v>
      </c>
      <c r="CS67" s="18">
        <v>0.2</v>
      </c>
      <c r="CT67" s="18">
        <v>0.01</v>
      </c>
      <c r="CU67" s="18">
        <v>0.5</v>
      </c>
      <c r="CV67" s="18">
        <v>0.03</v>
      </c>
      <c r="CW67" s="18">
        <v>22.6</v>
      </c>
      <c r="CX67" s="18">
        <v>299</v>
      </c>
      <c r="CY67" s="18">
        <v>12.3</v>
      </c>
      <c r="CZ67" s="18">
        <v>0.37</v>
      </c>
      <c r="DA67" s="18">
        <v>73.8</v>
      </c>
      <c r="DB67" s="18">
        <v>4.5</v>
      </c>
      <c r="DC67" s="18">
        <v>111</v>
      </c>
      <c r="DD67" s="18">
        <v>3.5</v>
      </c>
      <c r="DE67" s="18">
        <v>23</v>
      </c>
      <c r="DF67" s="18">
        <v>12.7</v>
      </c>
      <c r="DG67" s="18">
        <v>90</v>
      </c>
      <c r="DH67" s="18">
        <v>16.2</v>
      </c>
      <c r="DI67" s="18">
        <v>3.6</v>
      </c>
      <c r="DJ67" s="18">
        <v>1.24</v>
      </c>
      <c r="DK67" s="18">
        <v>6.1</v>
      </c>
      <c r="DL67" s="18">
        <v>2.78</v>
      </c>
      <c r="DM67" s="18">
        <f t="shared" si="11"/>
        <v>3.41058666666667</v>
      </c>
      <c r="DN67" s="18">
        <v>45.8</v>
      </c>
      <c r="DO67" s="18">
        <v>1.25</v>
      </c>
      <c r="DP67" s="18">
        <v>28</v>
      </c>
      <c r="DQ67" s="18">
        <v>24</v>
      </c>
      <c r="DR67" s="18">
        <v>327</v>
      </c>
      <c r="DS67" s="18">
        <v>40</v>
      </c>
      <c r="DT67" s="18">
        <v>16.61</v>
      </c>
      <c r="DU67" s="18">
        <v>4.62</v>
      </c>
      <c r="DV67" s="18">
        <v>0.86</v>
      </c>
      <c r="DW67" s="13">
        <v>4.08</v>
      </c>
      <c r="DX67" s="13">
        <v>0</v>
      </c>
      <c r="DY67" s="13">
        <v>3.75</v>
      </c>
      <c r="DZ67" s="13">
        <v>1</v>
      </c>
      <c r="EA67" s="18">
        <v>292</v>
      </c>
      <c r="EB67" s="18">
        <v>5.6</v>
      </c>
      <c r="EC67" s="18">
        <v>4.6</v>
      </c>
      <c r="ED67" s="18">
        <v>1.2</v>
      </c>
      <c r="EE67" s="18">
        <v>21.4</v>
      </c>
      <c r="EF67" s="18">
        <v>71.3</v>
      </c>
      <c r="EG67" s="18">
        <v>4</v>
      </c>
      <c r="EH67" s="18">
        <v>6.5</v>
      </c>
      <c r="EI67" s="18">
        <v>0.36</v>
      </c>
      <c r="EJ67" s="18">
        <v>16</v>
      </c>
      <c r="EK67" s="18">
        <v>46.2</v>
      </c>
      <c r="EL67" s="18">
        <v>37.1</v>
      </c>
      <c r="EM67" s="18">
        <v>81</v>
      </c>
      <c r="EN67" s="18">
        <v>24</v>
      </c>
      <c r="EO67" s="18">
        <v>299</v>
      </c>
      <c r="EP67" s="18">
        <v>0.4</v>
      </c>
      <c r="EQ67" s="18">
        <v>0.02</v>
      </c>
      <c r="ER67" s="18">
        <v>0.4</v>
      </c>
      <c r="ES67" s="18">
        <v>0.02</v>
      </c>
      <c r="ET67" s="18">
        <v>20.4</v>
      </c>
      <c r="EU67" s="18">
        <v>54.8</v>
      </c>
      <c r="EV67" s="18">
        <v>13.8</v>
      </c>
      <c r="EW67" s="18">
        <v>0.4</v>
      </c>
      <c r="EX67" s="18">
        <v>111</v>
      </c>
      <c r="EY67" s="18">
        <v>22</v>
      </c>
      <c r="EZ67" s="18">
        <v>103</v>
      </c>
      <c r="FA67" s="18">
        <v>9.7</v>
      </c>
      <c r="FB67" s="18">
        <v>3.24</v>
      </c>
      <c r="FC67" s="18">
        <v>1.05</v>
      </c>
      <c r="FD67" s="18">
        <v>6.27</v>
      </c>
      <c r="FE67" s="18">
        <v>6.93</v>
      </c>
      <c r="FF67" s="18">
        <v>1.37511111111111</v>
      </c>
      <c r="FG67" s="18">
        <v>48.3</v>
      </c>
      <c r="FH67" s="18">
        <v>1.66</v>
      </c>
      <c r="FI67" s="18">
        <v>20</v>
      </c>
      <c r="FJ67" s="18">
        <v>24</v>
      </c>
      <c r="FK67" s="18">
        <v>4.25</v>
      </c>
      <c r="FL67" s="18">
        <v>7.28</v>
      </c>
      <c r="FM67" s="18">
        <v>49</v>
      </c>
      <c r="FN67" s="18">
        <v>341</v>
      </c>
      <c r="FO67" s="18">
        <v>1.2</v>
      </c>
    </row>
    <row r="68" spans="1:171">
      <c r="A68" s="12">
        <v>88</v>
      </c>
      <c r="B68" s="13">
        <v>1</v>
      </c>
      <c r="C68" s="13">
        <v>60</v>
      </c>
      <c r="D68" s="13">
        <v>2</v>
      </c>
      <c r="E68" s="13">
        <v>0</v>
      </c>
      <c r="F68" s="13">
        <v>1</v>
      </c>
      <c r="G68" s="13">
        <v>0</v>
      </c>
      <c r="H68" s="13">
        <v>1</v>
      </c>
      <c r="I68" s="17">
        <v>122</v>
      </c>
      <c r="J68" s="17">
        <v>61</v>
      </c>
      <c r="K68" s="13">
        <v>155</v>
      </c>
      <c r="L68" s="13">
        <v>49</v>
      </c>
      <c r="M68" s="16">
        <f t="shared" si="8"/>
        <v>20.3954214360042</v>
      </c>
      <c r="N68" s="13">
        <v>7.9</v>
      </c>
      <c r="O68" s="13">
        <v>41.5</v>
      </c>
      <c r="P68" s="13">
        <v>5.7</v>
      </c>
      <c r="Q68" s="13">
        <v>0.45</v>
      </c>
      <c r="R68" s="13">
        <v>13.2</v>
      </c>
      <c r="S68" s="13">
        <v>44.3</v>
      </c>
      <c r="T68" s="13">
        <v>4.5</v>
      </c>
      <c r="U68" s="13">
        <v>41.5</v>
      </c>
      <c r="V68" s="13">
        <v>28.1</v>
      </c>
      <c r="W68" s="13">
        <v>2.2</v>
      </c>
      <c r="X68" s="13">
        <v>92</v>
      </c>
      <c r="Y68" s="13">
        <v>30</v>
      </c>
      <c r="Z68" s="13">
        <v>325</v>
      </c>
      <c r="AA68" s="13">
        <v>0.1</v>
      </c>
      <c r="AB68" s="13">
        <v>0.01</v>
      </c>
      <c r="AC68" s="13">
        <v>1.9</v>
      </c>
      <c r="AD68" s="13">
        <v>0.15</v>
      </c>
      <c r="AE68" s="13">
        <v>15</v>
      </c>
      <c r="AF68" s="13">
        <v>279</v>
      </c>
      <c r="AG68" s="13">
        <v>11.9</v>
      </c>
      <c r="AH68" s="13">
        <v>0.33</v>
      </c>
      <c r="AI68" s="13">
        <v>64.2</v>
      </c>
      <c r="AJ68" s="13">
        <v>5.1</v>
      </c>
      <c r="AK68" s="13">
        <v>135</v>
      </c>
      <c r="AL68" s="13">
        <v>291</v>
      </c>
      <c r="AM68" s="13">
        <v>16</v>
      </c>
      <c r="AN68" s="13">
        <v>2.4</v>
      </c>
      <c r="AO68" s="13">
        <v>9</v>
      </c>
      <c r="AP68" s="13">
        <v>71</v>
      </c>
      <c r="AQ68" s="13">
        <v>11.4</v>
      </c>
      <c r="AR68" s="13">
        <v>3.33</v>
      </c>
      <c r="AS68" s="17">
        <v>1.56</v>
      </c>
      <c r="AT68" s="13">
        <v>5.34</v>
      </c>
      <c r="AU68" s="17">
        <v>0.98</v>
      </c>
      <c r="AV68" s="17">
        <v>9.23</v>
      </c>
      <c r="AW68" s="13">
        <v>8.32</v>
      </c>
      <c r="AX68" s="16">
        <f t="shared" si="9"/>
        <v>3.41304888888889</v>
      </c>
      <c r="AY68" s="13">
        <v>48.8</v>
      </c>
      <c r="AZ68" s="13">
        <v>1.12</v>
      </c>
      <c r="BA68" s="13">
        <v>1.31</v>
      </c>
      <c r="BB68" s="13">
        <v>40</v>
      </c>
      <c r="BC68" s="13">
        <v>11.8</v>
      </c>
      <c r="BD68" s="13">
        <v>15.4</v>
      </c>
      <c r="BE68" s="18">
        <v>10.11</v>
      </c>
      <c r="BF68" s="21">
        <v>1</v>
      </c>
      <c r="BG68" s="13">
        <v>2.37</v>
      </c>
      <c r="BH68" s="13">
        <v>1</v>
      </c>
      <c r="BI68" s="12">
        <v>3.4</v>
      </c>
      <c r="BJ68" s="12">
        <v>13</v>
      </c>
      <c r="BK68" s="12">
        <v>6.8</v>
      </c>
      <c r="BL68" s="12">
        <v>65</v>
      </c>
      <c r="BM68" s="12">
        <v>10.2</v>
      </c>
      <c r="BN68" s="12">
        <v>3.07</v>
      </c>
      <c r="BO68" s="12">
        <v>1.47</v>
      </c>
      <c r="BP68" s="12">
        <v>5.01</v>
      </c>
      <c r="BQ68" s="12">
        <v>1.04</v>
      </c>
      <c r="BR68" s="12">
        <f t="shared" si="10"/>
        <v>1.54056</v>
      </c>
      <c r="BS68" s="12">
        <v>47.3</v>
      </c>
      <c r="BT68" s="12">
        <v>0.65</v>
      </c>
      <c r="BU68" s="12">
        <v>9</v>
      </c>
      <c r="BV68" s="12">
        <v>15</v>
      </c>
      <c r="BW68" s="12">
        <v>299</v>
      </c>
      <c r="BX68" s="12">
        <v>40</v>
      </c>
      <c r="BY68" s="12">
        <v>3.78</v>
      </c>
      <c r="BZ68" s="12">
        <v>9.17</v>
      </c>
      <c r="CA68" s="12">
        <v>1.67</v>
      </c>
      <c r="CB68" s="13">
        <v>24.68</v>
      </c>
      <c r="CC68" s="13">
        <v>1</v>
      </c>
      <c r="CD68" s="13">
        <v>44.66</v>
      </c>
      <c r="CE68" s="13">
        <v>1</v>
      </c>
      <c r="CF68" s="18">
        <v>6.6</v>
      </c>
      <c r="CG68" s="18">
        <v>38</v>
      </c>
      <c r="CH68" s="18">
        <v>7</v>
      </c>
      <c r="CI68" s="18">
        <v>0.46</v>
      </c>
      <c r="CJ68" s="18">
        <v>12.6</v>
      </c>
      <c r="CK68" s="18">
        <v>43.9</v>
      </c>
      <c r="CL68" s="18">
        <v>4.2</v>
      </c>
      <c r="CM68" s="18">
        <v>40.2</v>
      </c>
      <c r="CN68" s="18">
        <v>27.9</v>
      </c>
      <c r="CO68" s="18">
        <v>1.8</v>
      </c>
      <c r="CP68" s="18">
        <v>95</v>
      </c>
      <c r="CQ68" s="18">
        <v>31</v>
      </c>
      <c r="CR68" s="18">
        <v>321</v>
      </c>
      <c r="CS68" s="18">
        <v>0.6</v>
      </c>
      <c r="CT68" s="18">
        <v>0.04</v>
      </c>
      <c r="CU68" s="18">
        <v>1.4</v>
      </c>
      <c r="CV68" s="18">
        <v>0.09</v>
      </c>
      <c r="CW68" s="18">
        <v>14.7</v>
      </c>
      <c r="CX68" s="18">
        <v>271</v>
      </c>
      <c r="CY68" s="18">
        <v>11.5</v>
      </c>
      <c r="CZ68" s="18">
        <v>0.31</v>
      </c>
      <c r="DA68" s="18">
        <v>63.1</v>
      </c>
      <c r="DB68" s="18">
        <v>4.1</v>
      </c>
      <c r="DC68" s="18">
        <v>129</v>
      </c>
      <c r="DD68" s="18">
        <v>2.7</v>
      </c>
      <c r="DE68" s="18">
        <v>13</v>
      </c>
      <c r="DF68" s="18">
        <v>6.3</v>
      </c>
      <c r="DG68" s="18">
        <v>66</v>
      </c>
      <c r="DH68" s="18">
        <v>9</v>
      </c>
      <c r="DI68" s="18">
        <v>3.24</v>
      </c>
      <c r="DJ68" s="18">
        <v>1.4</v>
      </c>
      <c r="DK68" s="18">
        <v>5.11</v>
      </c>
      <c r="DL68" s="18">
        <v>1.04</v>
      </c>
      <c r="DM68" s="18">
        <f t="shared" si="11"/>
        <v>2.9892</v>
      </c>
      <c r="DN68" s="18">
        <v>47.8</v>
      </c>
      <c r="DO68" s="18">
        <v>0.34</v>
      </c>
      <c r="DP68" s="18">
        <v>8</v>
      </c>
      <c r="DQ68" s="18">
        <v>13</v>
      </c>
      <c r="DR68" s="18">
        <v>305</v>
      </c>
      <c r="DS68" s="18">
        <v>44</v>
      </c>
      <c r="DT68" s="18">
        <v>7.05</v>
      </c>
      <c r="DU68" s="18">
        <v>9.54</v>
      </c>
      <c r="DV68" s="18">
        <v>1.63</v>
      </c>
      <c r="DW68" s="13">
        <v>27.35</v>
      </c>
      <c r="DX68" s="13">
        <v>1</v>
      </c>
      <c r="DY68" s="13">
        <v>12.72</v>
      </c>
      <c r="DZ68" s="13">
        <v>1</v>
      </c>
      <c r="EA68" s="18">
        <v>257</v>
      </c>
      <c r="EB68" s="18">
        <v>8.8</v>
      </c>
      <c r="EC68" s="18">
        <v>3.8</v>
      </c>
      <c r="ED68" s="18">
        <v>1.7</v>
      </c>
      <c r="EE68" s="18">
        <v>18.9</v>
      </c>
      <c r="EF68" s="18">
        <v>76.3</v>
      </c>
      <c r="EG68" s="18">
        <v>6.7</v>
      </c>
      <c r="EH68" s="18">
        <v>4</v>
      </c>
      <c r="EI68" s="18">
        <v>0.35</v>
      </c>
      <c r="EJ68" s="18">
        <v>13.2</v>
      </c>
      <c r="EK68" s="18">
        <v>44.2</v>
      </c>
      <c r="EL68" s="18">
        <v>35.7</v>
      </c>
      <c r="EM68" s="18">
        <v>93</v>
      </c>
      <c r="EN68" s="18">
        <v>30</v>
      </c>
      <c r="EO68" s="18">
        <v>322</v>
      </c>
      <c r="EP68" s="18">
        <v>0.2</v>
      </c>
      <c r="EQ68" s="18">
        <v>0.02</v>
      </c>
      <c r="ER68" s="18">
        <v>0.6</v>
      </c>
      <c r="ES68" s="18">
        <v>0.05</v>
      </c>
      <c r="ET68" s="18">
        <v>14.9</v>
      </c>
      <c r="EU68" s="18">
        <v>38.8</v>
      </c>
      <c r="EV68" s="18">
        <v>11.6</v>
      </c>
      <c r="EW68" s="18">
        <v>0.32</v>
      </c>
      <c r="EX68" s="18">
        <v>115</v>
      </c>
      <c r="EY68" s="18">
        <v>27</v>
      </c>
      <c r="EZ68" s="18">
        <v>80</v>
      </c>
      <c r="FA68" s="18">
        <v>16.4</v>
      </c>
      <c r="FB68" s="18">
        <v>3.49</v>
      </c>
      <c r="FC68" s="18">
        <v>0.81</v>
      </c>
      <c r="FD68" s="18">
        <v>5.27</v>
      </c>
      <c r="FE68" s="18">
        <v>2.13</v>
      </c>
      <c r="FF68" s="18">
        <v>1.59180444444444</v>
      </c>
      <c r="FG68" s="18">
        <v>45.2</v>
      </c>
      <c r="FH68" s="18">
        <v>1.36</v>
      </c>
      <c r="FI68" s="18">
        <v>33</v>
      </c>
      <c r="FJ68" s="18">
        <v>27</v>
      </c>
      <c r="FK68" s="18">
        <v>4.58</v>
      </c>
      <c r="FL68" s="18">
        <v>7.82</v>
      </c>
      <c r="FM68" s="18">
        <v>67</v>
      </c>
      <c r="FN68" s="18">
        <v>386</v>
      </c>
      <c r="FO68" s="18">
        <v>0.82</v>
      </c>
    </row>
    <row r="69" spans="1:171">
      <c r="A69" s="12">
        <v>89</v>
      </c>
      <c r="B69" s="13">
        <v>1</v>
      </c>
      <c r="C69" s="13">
        <v>27</v>
      </c>
      <c r="D69" s="13">
        <v>2</v>
      </c>
      <c r="E69" s="13">
        <v>0</v>
      </c>
      <c r="F69" s="13">
        <v>0</v>
      </c>
      <c r="G69" s="13">
        <v>0</v>
      </c>
      <c r="H69" s="13">
        <v>0</v>
      </c>
      <c r="I69" s="13">
        <v>109</v>
      </c>
      <c r="J69" s="13">
        <v>80</v>
      </c>
      <c r="K69" s="13">
        <v>156</v>
      </c>
      <c r="L69" s="13">
        <v>50.1</v>
      </c>
      <c r="M69" s="16">
        <f t="shared" si="8"/>
        <v>20.5867850098619</v>
      </c>
      <c r="N69" s="13">
        <v>5.8</v>
      </c>
      <c r="O69" s="13">
        <v>31.4</v>
      </c>
      <c r="P69" s="13">
        <v>5.2</v>
      </c>
      <c r="Q69" s="13">
        <v>0.3</v>
      </c>
      <c r="R69" s="13">
        <v>12.3</v>
      </c>
      <c r="S69" s="13">
        <v>42</v>
      </c>
      <c r="T69" s="13">
        <v>4.3</v>
      </c>
      <c r="U69" s="13">
        <v>40</v>
      </c>
      <c r="V69" s="13">
        <v>23.4</v>
      </c>
      <c r="W69" s="13">
        <v>1.4</v>
      </c>
      <c r="X69" s="13">
        <v>93</v>
      </c>
      <c r="Y69" s="13">
        <v>32</v>
      </c>
      <c r="Z69" s="13">
        <v>340</v>
      </c>
      <c r="AA69" s="13">
        <v>0.5</v>
      </c>
      <c r="AB69" s="13">
        <v>0.03</v>
      </c>
      <c r="AC69" s="13">
        <v>0.5</v>
      </c>
      <c r="AD69" s="13">
        <v>0.03</v>
      </c>
      <c r="AE69" s="13">
        <v>12.8</v>
      </c>
      <c r="AF69" s="13">
        <v>317</v>
      </c>
      <c r="AG69" s="13">
        <v>10.8</v>
      </c>
      <c r="AH69" s="13">
        <v>0.34</v>
      </c>
      <c r="AI69" s="13">
        <v>70.4</v>
      </c>
      <c r="AJ69" s="13">
        <v>4.1</v>
      </c>
      <c r="AK69" s="13">
        <v>136</v>
      </c>
      <c r="AL69" s="13">
        <v>266</v>
      </c>
      <c r="AM69" s="13">
        <v>14</v>
      </c>
      <c r="AN69" s="13">
        <v>3.3</v>
      </c>
      <c r="AO69" s="13">
        <v>11.1</v>
      </c>
      <c r="AP69" s="13">
        <v>58</v>
      </c>
      <c r="AQ69" s="13">
        <v>14.4</v>
      </c>
      <c r="AR69" s="13">
        <v>2.93</v>
      </c>
      <c r="AS69" s="13">
        <v>1.12</v>
      </c>
      <c r="AT69" s="13">
        <v>4.38</v>
      </c>
      <c r="AU69" s="13">
        <v>0.72</v>
      </c>
      <c r="AV69" s="13">
        <v>3.59</v>
      </c>
      <c r="AW69" s="13">
        <v>7.05</v>
      </c>
      <c r="AX69" s="16">
        <f t="shared" si="9"/>
        <v>1.12486666666667</v>
      </c>
      <c r="AY69" s="13">
        <v>46.9</v>
      </c>
      <c r="AZ69" s="13">
        <v>0.57</v>
      </c>
      <c r="BA69" s="13">
        <v>1.29</v>
      </c>
      <c r="BB69" s="13">
        <v>52</v>
      </c>
      <c r="BC69" s="13">
        <v>10.2</v>
      </c>
      <c r="BD69" s="13">
        <v>13.2</v>
      </c>
      <c r="BE69" s="18">
        <v>11.15</v>
      </c>
      <c r="BF69" s="21">
        <v>1</v>
      </c>
      <c r="BG69" s="13">
        <v>29.45</v>
      </c>
      <c r="BH69" s="13">
        <v>1</v>
      </c>
      <c r="BI69" s="12">
        <v>2.8</v>
      </c>
      <c r="BJ69" s="12">
        <v>14</v>
      </c>
      <c r="BK69" s="12">
        <v>8.7</v>
      </c>
      <c r="BL69" s="12">
        <v>59</v>
      </c>
      <c r="BM69" s="12">
        <v>11.5</v>
      </c>
      <c r="BN69" s="12">
        <v>3.18</v>
      </c>
      <c r="BO69" s="12">
        <v>1.14</v>
      </c>
      <c r="BP69" s="12">
        <v>4.96</v>
      </c>
      <c r="BQ69" s="12">
        <v>1.4</v>
      </c>
      <c r="BR69" s="12">
        <f t="shared" si="10"/>
        <v>1.82122222222222</v>
      </c>
      <c r="BS69" s="12">
        <v>44.3</v>
      </c>
      <c r="BT69" s="12" t="s">
        <v>171</v>
      </c>
      <c r="BU69" s="12">
        <v>12</v>
      </c>
      <c r="BV69" s="12">
        <v>16</v>
      </c>
      <c r="BW69" s="12">
        <v>303</v>
      </c>
      <c r="BX69" s="12">
        <v>51</v>
      </c>
      <c r="BY69" s="12">
        <v>9.25</v>
      </c>
      <c r="BZ69" s="12">
        <v>4.43</v>
      </c>
      <c r="CA69" s="12">
        <v>1.33</v>
      </c>
      <c r="CB69" s="13">
        <v>24.47</v>
      </c>
      <c r="CC69" s="13">
        <v>1</v>
      </c>
      <c r="CD69" s="13">
        <v>70.74</v>
      </c>
      <c r="CE69" s="13">
        <v>1</v>
      </c>
      <c r="CF69" s="18">
        <v>7.1</v>
      </c>
      <c r="CG69" s="18">
        <v>29</v>
      </c>
      <c r="CH69" s="18">
        <v>5.5</v>
      </c>
      <c r="CI69" s="18">
        <v>0.39</v>
      </c>
      <c r="CJ69" s="18">
        <v>11.4</v>
      </c>
      <c r="CK69" s="18">
        <v>39.4</v>
      </c>
      <c r="CL69" s="18">
        <v>4.7</v>
      </c>
      <c r="CM69" s="18">
        <v>44.7</v>
      </c>
      <c r="CN69" s="18">
        <v>20.4</v>
      </c>
      <c r="CO69" s="18">
        <v>1.4</v>
      </c>
      <c r="CP69" s="18">
        <v>96</v>
      </c>
      <c r="CQ69" s="18">
        <v>32</v>
      </c>
      <c r="CR69" s="18">
        <v>338</v>
      </c>
      <c r="CS69" s="18">
        <v>0.6</v>
      </c>
      <c r="CT69" s="18">
        <v>0.04</v>
      </c>
      <c r="CU69" s="18">
        <v>0.8</v>
      </c>
      <c r="CV69" s="18">
        <v>0.06</v>
      </c>
      <c r="CW69" s="18">
        <v>12.6</v>
      </c>
      <c r="CX69" s="18">
        <v>321</v>
      </c>
      <c r="CY69" s="18">
        <v>10.5</v>
      </c>
      <c r="CZ69" s="18">
        <v>0.34</v>
      </c>
      <c r="DA69" s="18">
        <v>72.7</v>
      </c>
      <c r="DB69" s="18">
        <v>5.1</v>
      </c>
      <c r="DC69" s="18">
        <v>151</v>
      </c>
      <c r="DD69" s="18">
        <v>2.4</v>
      </c>
      <c r="DE69" s="18">
        <v>15</v>
      </c>
      <c r="DF69" s="18">
        <v>9.6</v>
      </c>
      <c r="DG69" s="18">
        <v>68</v>
      </c>
      <c r="DH69" s="18">
        <v>12</v>
      </c>
      <c r="DI69" s="18">
        <v>3.33</v>
      </c>
      <c r="DJ69" s="18">
        <v>1.19</v>
      </c>
      <c r="DK69" s="18">
        <v>5.22</v>
      </c>
      <c r="DL69" s="18">
        <v>1.55</v>
      </c>
      <c r="DM69" s="18">
        <f t="shared" si="11"/>
        <v>3.42613333333333</v>
      </c>
      <c r="DN69" s="18">
        <v>50.6</v>
      </c>
      <c r="DO69" s="18">
        <v>0.68</v>
      </c>
      <c r="DP69" s="18">
        <v>15</v>
      </c>
      <c r="DQ69" s="18">
        <v>15</v>
      </c>
      <c r="DR69" s="18">
        <v>330</v>
      </c>
      <c r="DS69" s="18">
        <v>56</v>
      </c>
      <c r="DT69" s="18">
        <v>16.06</v>
      </c>
      <c r="DU69" s="18">
        <v>4.8</v>
      </c>
      <c r="DV69" s="18">
        <v>1</v>
      </c>
      <c r="DW69" s="13">
        <v>9.85</v>
      </c>
      <c r="DX69" s="13">
        <v>0</v>
      </c>
      <c r="DY69" s="13">
        <v>20.47</v>
      </c>
      <c r="DZ69" s="13">
        <v>1</v>
      </c>
      <c r="EA69" s="18">
        <v>314</v>
      </c>
      <c r="EB69" s="18">
        <v>5.2</v>
      </c>
      <c r="EC69" s="18">
        <v>4.3</v>
      </c>
      <c r="ED69" s="18">
        <v>1.6</v>
      </c>
      <c r="EE69" s="18">
        <v>30.5</v>
      </c>
      <c r="EF69" s="18">
        <v>61.9</v>
      </c>
      <c r="EG69" s="18">
        <v>3.2</v>
      </c>
      <c r="EH69" s="18">
        <v>6.4</v>
      </c>
      <c r="EI69" s="18">
        <v>0.33</v>
      </c>
      <c r="EJ69" s="18">
        <v>11.4</v>
      </c>
      <c r="EK69" s="18">
        <v>39.3</v>
      </c>
      <c r="EL69" s="18">
        <v>41.1</v>
      </c>
      <c r="EM69" s="18">
        <v>95</v>
      </c>
      <c r="EN69" s="18">
        <v>31</v>
      </c>
      <c r="EO69" s="18">
        <v>331</v>
      </c>
      <c r="EP69" s="18">
        <v>0.6</v>
      </c>
      <c r="EQ69" s="18">
        <v>0.03</v>
      </c>
      <c r="ER69" s="18">
        <v>0.6</v>
      </c>
      <c r="ES69" s="18">
        <v>0.03</v>
      </c>
      <c r="ET69" s="18">
        <v>12.3</v>
      </c>
      <c r="EU69" s="18">
        <v>27.9</v>
      </c>
      <c r="EV69" s="18">
        <v>10.4</v>
      </c>
      <c r="EW69" s="18">
        <v>0.33</v>
      </c>
      <c r="EX69" s="18">
        <v>136</v>
      </c>
      <c r="EY69" s="18">
        <v>14</v>
      </c>
      <c r="EZ69" s="18">
        <v>65</v>
      </c>
      <c r="FA69" s="18">
        <v>11.3</v>
      </c>
      <c r="FB69" s="18">
        <v>3.15</v>
      </c>
      <c r="FC69" s="18">
        <v>1.07</v>
      </c>
      <c r="FD69" s="18">
        <v>4.8</v>
      </c>
      <c r="FE69" s="18">
        <v>1.28</v>
      </c>
      <c r="FF69" s="18">
        <v>2.28466666666667</v>
      </c>
      <c r="FG69" s="18">
        <v>49.5</v>
      </c>
      <c r="FH69" s="18">
        <v>0.5</v>
      </c>
      <c r="FI69" s="18">
        <v>13</v>
      </c>
      <c r="FJ69" s="18">
        <v>12</v>
      </c>
      <c r="FK69" s="18">
        <v>4.47</v>
      </c>
      <c r="FL69" s="18">
        <v>11.5</v>
      </c>
      <c r="FM69" s="18">
        <v>64</v>
      </c>
      <c r="FN69" s="18">
        <v>400</v>
      </c>
      <c r="FO69" s="18">
        <v>0.92</v>
      </c>
    </row>
    <row r="70" spans="1:171">
      <c r="A70" s="12">
        <v>91</v>
      </c>
      <c r="B70" s="13">
        <v>1</v>
      </c>
      <c r="C70" s="13">
        <v>25</v>
      </c>
      <c r="D70" s="13">
        <v>2</v>
      </c>
      <c r="E70" s="13">
        <v>0</v>
      </c>
      <c r="F70" s="13">
        <v>0</v>
      </c>
      <c r="G70" s="13">
        <v>0</v>
      </c>
      <c r="H70" s="13">
        <v>0</v>
      </c>
      <c r="I70" s="13">
        <v>104</v>
      </c>
      <c r="J70" s="13">
        <v>64</v>
      </c>
      <c r="K70" s="13">
        <v>156</v>
      </c>
      <c r="L70" s="13">
        <v>48.9</v>
      </c>
      <c r="M70" s="16">
        <f t="shared" si="8"/>
        <v>20.0936883629191</v>
      </c>
      <c r="N70" s="13">
        <v>5.3</v>
      </c>
      <c r="O70" s="13">
        <v>28.1</v>
      </c>
      <c r="P70" s="13">
        <v>8.2</v>
      </c>
      <c r="Q70" s="13">
        <v>2.8</v>
      </c>
      <c r="R70" s="13">
        <v>12.1</v>
      </c>
      <c r="S70" s="13">
        <v>42</v>
      </c>
      <c r="T70" s="13">
        <v>4.2</v>
      </c>
      <c r="U70" s="13">
        <v>40.4</v>
      </c>
      <c r="V70" s="13">
        <v>38.6</v>
      </c>
      <c r="W70" s="13">
        <v>2.1</v>
      </c>
      <c r="X70" s="13">
        <v>96</v>
      </c>
      <c r="Y70" s="13">
        <v>32</v>
      </c>
      <c r="Z70" s="13">
        <v>332</v>
      </c>
      <c r="AA70" s="13">
        <v>0.2</v>
      </c>
      <c r="AB70" s="13">
        <v>0.01</v>
      </c>
      <c r="AC70" s="13">
        <v>0.6</v>
      </c>
      <c r="AD70" s="13">
        <v>0.03</v>
      </c>
      <c r="AE70" s="13">
        <v>11.6</v>
      </c>
      <c r="AF70" s="13">
        <v>305</v>
      </c>
      <c r="AG70" s="13">
        <v>10.5</v>
      </c>
      <c r="AH70" s="13">
        <v>0.32</v>
      </c>
      <c r="AI70" s="13">
        <v>52.4</v>
      </c>
      <c r="AJ70" s="13">
        <v>2.8</v>
      </c>
      <c r="AK70" s="13">
        <v>134</v>
      </c>
      <c r="AL70" s="13">
        <v>349</v>
      </c>
      <c r="AM70" s="13">
        <v>16</v>
      </c>
      <c r="AN70" s="13">
        <v>3.1</v>
      </c>
      <c r="AO70" s="13">
        <v>14.7</v>
      </c>
      <c r="AP70" s="13">
        <v>72</v>
      </c>
      <c r="AQ70" s="13">
        <v>17.8</v>
      </c>
      <c r="AR70" s="13">
        <v>4</v>
      </c>
      <c r="AS70" s="13">
        <v>1.26</v>
      </c>
      <c r="AT70" s="13">
        <v>5.9</v>
      </c>
      <c r="AU70" s="13">
        <v>1.4</v>
      </c>
      <c r="AV70" s="13">
        <v>3.38</v>
      </c>
      <c r="AW70" s="13">
        <v>10.02</v>
      </c>
      <c r="AX70" s="16">
        <f t="shared" si="9"/>
        <v>1.50522666666667</v>
      </c>
      <c r="AY70" s="13">
        <v>47.5</v>
      </c>
      <c r="AZ70" s="13">
        <v>0.96</v>
      </c>
      <c r="BA70" s="13">
        <v>1.28</v>
      </c>
      <c r="BB70" s="13">
        <v>58</v>
      </c>
      <c r="BC70" s="13">
        <v>10.9</v>
      </c>
      <c r="BD70" s="13">
        <v>14</v>
      </c>
      <c r="BE70" s="18">
        <v>5.48</v>
      </c>
      <c r="BF70" s="21">
        <v>0</v>
      </c>
      <c r="BG70" s="13">
        <v>2.17</v>
      </c>
      <c r="BH70" s="13">
        <v>1</v>
      </c>
      <c r="BI70" s="12">
        <v>5.2</v>
      </c>
      <c r="BJ70" s="12">
        <v>13</v>
      </c>
      <c r="BK70" s="12">
        <v>14.1</v>
      </c>
      <c r="BL70" s="12">
        <v>60</v>
      </c>
      <c r="BM70" s="12">
        <v>19.3</v>
      </c>
      <c r="BN70" s="12">
        <v>3.53</v>
      </c>
      <c r="BO70" s="12">
        <v>1.24</v>
      </c>
      <c r="BP70" s="12">
        <v>5.26</v>
      </c>
      <c r="BQ70" s="12">
        <v>1.07</v>
      </c>
      <c r="BR70" s="12">
        <f t="shared" si="10"/>
        <v>1.02744888888889</v>
      </c>
      <c r="BS70" s="12">
        <v>45.8</v>
      </c>
      <c r="BT70" s="12">
        <v>0.85</v>
      </c>
      <c r="BU70" s="12">
        <v>8</v>
      </c>
      <c r="BV70" s="12">
        <v>14</v>
      </c>
      <c r="BW70" s="12">
        <v>314</v>
      </c>
      <c r="BX70" s="12">
        <v>60</v>
      </c>
      <c r="BY70" s="12">
        <v>5.68</v>
      </c>
      <c r="BZ70" s="12">
        <v>4.07</v>
      </c>
      <c r="CA70" s="12">
        <v>1.75</v>
      </c>
      <c r="CB70" s="13">
        <v>24.22</v>
      </c>
      <c r="CC70" s="13">
        <v>1</v>
      </c>
      <c r="CD70" s="13">
        <v>89.9</v>
      </c>
      <c r="CE70" s="13">
        <v>1</v>
      </c>
      <c r="CF70" s="18">
        <v>6.1</v>
      </c>
      <c r="CG70" s="18">
        <v>24.7</v>
      </c>
      <c r="CH70" s="18">
        <v>8.6</v>
      </c>
      <c r="CI70" s="18">
        <v>0.53</v>
      </c>
      <c r="CJ70" s="18">
        <v>11.6</v>
      </c>
      <c r="CK70" s="18">
        <v>42.1</v>
      </c>
      <c r="CL70" s="18">
        <v>3.8</v>
      </c>
      <c r="CM70" s="18">
        <v>37.9</v>
      </c>
      <c r="CN70" s="18">
        <v>32.6</v>
      </c>
      <c r="CO70" s="18">
        <v>2</v>
      </c>
      <c r="CP70" s="18">
        <v>99</v>
      </c>
      <c r="CQ70" s="18">
        <v>32</v>
      </c>
      <c r="CR70" s="18">
        <v>327</v>
      </c>
      <c r="CS70" s="18">
        <v>0.8</v>
      </c>
      <c r="CT70" s="18">
        <v>0.05</v>
      </c>
      <c r="CU70" s="18">
        <v>0.5</v>
      </c>
      <c r="CV70" s="18">
        <v>0.03</v>
      </c>
      <c r="CW70" s="18">
        <v>11</v>
      </c>
      <c r="CX70" s="18">
        <v>310</v>
      </c>
      <c r="CY70" s="18">
        <v>10</v>
      </c>
      <c r="CZ70" s="18">
        <v>0.31</v>
      </c>
      <c r="DA70" s="18">
        <v>57.5</v>
      </c>
      <c r="DB70" s="18">
        <v>3.5</v>
      </c>
      <c r="DC70" s="18">
        <v>124</v>
      </c>
      <c r="DD70" s="18">
        <v>3.3</v>
      </c>
      <c r="DE70" s="18">
        <v>12</v>
      </c>
      <c r="DF70" s="18">
        <v>10.2</v>
      </c>
      <c r="DG70" s="18">
        <v>66</v>
      </c>
      <c r="DH70" s="18">
        <v>13.5</v>
      </c>
      <c r="DI70" s="18">
        <v>3.23</v>
      </c>
      <c r="DJ70" s="18">
        <v>1.14</v>
      </c>
      <c r="DK70" s="18">
        <v>4.87</v>
      </c>
      <c r="DL70" s="18">
        <v>1.1</v>
      </c>
      <c r="DM70" s="18">
        <f t="shared" si="11"/>
        <v>1.12096</v>
      </c>
      <c r="DN70" s="18">
        <v>45.3</v>
      </c>
      <c r="DO70" s="18">
        <v>2.12</v>
      </c>
      <c r="DP70" s="18">
        <v>8</v>
      </c>
      <c r="DQ70" s="18">
        <v>12</v>
      </c>
      <c r="DR70" s="18">
        <v>305</v>
      </c>
      <c r="DS70" s="18">
        <v>62</v>
      </c>
      <c r="DT70" s="18">
        <v>5.58</v>
      </c>
      <c r="DU70" s="18">
        <v>4.52</v>
      </c>
      <c r="DV70" s="18">
        <v>1.5</v>
      </c>
      <c r="DW70" s="13">
        <v>10.29</v>
      </c>
      <c r="DX70" s="13">
        <v>1</v>
      </c>
      <c r="DY70" s="13">
        <v>13.43</v>
      </c>
      <c r="DZ70" s="13">
        <v>1</v>
      </c>
      <c r="EA70" s="18">
        <v>314</v>
      </c>
      <c r="EB70" s="18">
        <v>6.5</v>
      </c>
      <c r="EC70" s="18">
        <v>4</v>
      </c>
      <c r="ED70" s="18">
        <v>2.4</v>
      </c>
      <c r="EE70" s="18">
        <v>37.3</v>
      </c>
      <c r="EF70" s="18">
        <v>55</v>
      </c>
      <c r="EG70" s="18">
        <v>3.6</v>
      </c>
      <c r="EH70" s="18">
        <v>6.9</v>
      </c>
      <c r="EI70" s="18">
        <v>0.45</v>
      </c>
      <c r="EJ70" s="18">
        <v>13</v>
      </c>
      <c r="EK70" s="18">
        <v>44.3</v>
      </c>
      <c r="EL70" s="18">
        <v>37.8</v>
      </c>
      <c r="EM70" s="18">
        <v>95</v>
      </c>
      <c r="EN70" s="18">
        <v>32</v>
      </c>
      <c r="EO70" s="18">
        <v>339</v>
      </c>
      <c r="EP70" s="18">
        <v>0.3</v>
      </c>
      <c r="EQ70" s="18">
        <v>0.02</v>
      </c>
      <c r="ER70" s="18">
        <v>0.5</v>
      </c>
      <c r="ES70" s="18">
        <v>0.03</v>
      </c>
      <c r="ET70" s="18">
        <v>10.5</v>
      </c>
      <c r="EU70" s="18">
        <v>20.2</v>
      </c>
      <c r="EV70" s="18">
        <v>9.5</v>
      </c>
      <c r="EW70" s="18">
        <v>0.3</v>
      </c>
      <c r="EX70" s="18">
        <v>128</v>
      </c>
      <c r="EY70" s="18">
        <v>14</v>
      </c>
      <c r="EZ70" s="18">
        <v>59</v>
      </c>
      <c r="FA70" s="18">
        <v>17</v>
      </c>
      <c r="FB70" s="18">
        <v>2.84</v>
      </c>
      <c r="FC70" s="18">
        <v>0.91</v>
      </c>
      <c r="FD70" s="18">
        <v>4.31</v>
      </c>
      <c r="FE70" s="18">
        <v>1.24</v>
      </c>
      <c r="FF70" s="18">
        <v>1.47242666666667</v>
      </c>
      <c r="FG70" s="18">
        <v>47.5</v>
      </c>
      <c r="FH70" s="18">
        <v>0.37</v>
      </c>
      <c r="FI70" s="18">
        <v>9</v>
      </c>
      <c r="FJ70" s="18">
        <v>18</v>
      </c>
      <c r="FK70" s="18">
        <v>4.76</v>
      </c>
      <c r="FL70" s="18">
        <v>6.96</v>
      </c>
      <c r="FM70" s="18">
        <v>59</v>
      </c>
      <c r="FN70" s="18">
        <v>377</v>
      </c>
      <c r="FO70" s="18">
        <v>2</v>
      </c>
    </row>
    <row r="71" spans="1:171">
      <c r="A71" s="12">
        <v>94</v>
      </c>
      <c r="B71" s="13">
        <v>1</v>
      </c>
      <c r="C71" s="13">
        <v>25</v>
      </c>
      <c r="D71" s="13">
        <v>2</v>
      </c>
      <c r="E71" s="13">
        <v>0</v>
      </c>
      <c r="F71" s="13">
        <v>0</v>
      </c>
      <c r="G71" s="13">
        <v>0</v>
      </c>
      <c r="H71" s="13">
        <v>0</v>
      </c>
      <c r="I71" s="13">
        <v>116</v>
      </c>
      <c r="J71" s="13">
        <v>65</v>
      </c>
      <c r="K71" s="13">
        <v>160</v>
      </c>
      <c r="L71" s="13">
        <v>48.6</v>
      </c>
      <c r="M71" s="16">
        <f t="shared" si="8"/>
        <v>18.984375</v>
      </c>
      <c r="N71" s="13">
        <v>5</v>
      </c>
      <c r="O71" s="13">
        <v>41.7</v>
      </c>
      <c r="P71" s="13">
        <v>3.6</v>
      </c>
      <c r="Q71" s="13">
        <v>0.18</v>
      </c>
      <c r="R71" s="13">
        <v>12.2</v>
      </c>
      <c r="S71" s="13">
        <v>40.7</v>
      </c>
      <c r="T71" s="13">
        <v>4.1</v>
      </c>
      <c r="U71" s="13">
        <v>36.9</v>
      </c>
      <c r="V71" s="13">
        <v>33.7</v>
      </c>
      <c r="W71" s="13">
        <v>1.7</v>
      </c>
      <c r="X71" s="13">
        <v>91</v>
      </c>
      <c r="Y71" s="13">
        <v>31</v>
      </c>
      <c r="Z71" s="13">
        <v>336</v>
      </c>
      <c r="AA71" s="13">
        <v>0.4</v>
      </c>
      <c r="AB71" s="13">
        <v>0.02</v>
      </c>
      <c r="AC71" s="13">
        <v>8.8</v>
      </c>
      <c r="AD71" s="13">
        <v>0.44</v>
      </c>
      <c r="AE71" s="13">
        <v>14.9</v>
      </c>
      <c r="AF71" s="13">
        <v>174</v>
      </c>
      <c r="AG71" s="13">
        <v>12.1</v>
      </c>
      <c r="AH71" s="13">
        <v>0.21</v>
      </c>
      <c r="AI71" s="13">
        <v>53.5</v>
      </c>
      <c r="AJ71" s="13">
        <v>2.7</v>
      </c>
      <c r="AK71" s="13">
        <v>124</v>
      </c>
      <c r="AL71" s="13">
        <v>235</v>
      </c>
      <c r="AM71" s="13">
        <v>15</v>
      </c>
      <c r="AN71" s="13">
        <v>6.2</v>
      </c>
      <c r="AO71" s="13">
        <v>15.9</v>
      </c>
      <c r="AP71" s="13">
        <v>54</v>
      </c>
      <c r="AQ71" s="13">
        <v>22.1</v>
      </c>
      <c r="AR71" s="13">
        <v>1.9</v>
      </c>
      <c r="AS71" s="13">
        <v>1.4</v>
      </c>
      <c r="AT71" s="13">
        <v>3.65</v>
      </c>
      <c r="AU71" s="13">
        <v>0.78</v>
      </c>
      <c r="AV71" s="13">
        <v>4.63</v>
      </c>
      <c r="AW71" s="13">
        <v>4.77</v>
      </c>
      <c r="AX71" s="16">
        <f t="shared" si="9"/>
        <v>0.98156</v>
      </c>
      <c r="AY71" s="13">
        <v>48.7</v>
      </c>
      <c r="AZ71" s="13">
        <v>0</v>
      </c>
      <c r="BA71" s="13">
        <v>0.99</v>
      </c>
      <c r="BB71" s="13">
        <v>67</v>
      </c>
      <c r="BC71" s="13">
        <v>12</v>
      </c>
      <c r="BD71" s="13">
        <v>11.9</v>
      </c>
      <c r="BE71" s="18">
        <v>4.73</v>
      </c>
      <c r="BF71" s="21">
        <v>0</v>
      </c>
      <c r="BG71" s="13">
        <v>1.36</v>
      </c>
      <c r="BH71" s="13">
        <v>1</v>
      </c>
      <c r="BI71" s="12">
        <v>5</v>
      </c>
      <c r="BJ71" s="12">
        <v>11</v>
      </c>
      <c r="BK71" s="12">
        <v>7.3</v>
      </c>
      <c r="BL71" s="12">
        <v>46</v>
      </c>
      <c r="BM71" s="12">
        <v>12.3</v>
      </c>
      <c r="BN71" s="12">
        <v>2.05</v>
      </c>
      <c r="BO71" s="12">
        <v>1.43</v>
      </c>
      <c r="BP71" s="12">
        <v>3.71</v>
      </c>
      <c r="BQ71" s="12">
        <v>0.51</v>
      </c>
      <c r="BR71" s="12">
        <f t="shared" si="10"/>
        <v>0.80496</v>
      </c>
      <c r="BS71" s="12">
        <v>45.9</v>
      </c>
      <c r="BT71" s="12">
        <v>0.38</v>
      </c>
      <c r="BU71" s="12">
        <v>10</v>
      </c>
      <c r="BV71" s="12">
        <v>15</v>
      </c>
      <c r="BW71" s="12">
        <v>249</v>
      </c>
      <c r="BX71" s="12">
        <v>60</v>
      </c>
      <c r="BY71" s="12">
        <v>3.51</v>
      </c>
      <c r="BZ71" s="12">
        <v>5.16</v>
      </c>
      <c r="CA71" s="12">
        <v>1.5</v>
      </c>
      <c r="CB71" s="13">
        <v>9.37</v>
      </c>
      <c r="CC71" s="13">
        <v>0</v>
      </c>
      <c r="CD71" s="13">
        <v>50.35</v>
      </c>
      <c r="CE71" s="13">
        <v>1</v>
      </c>
      <c r="CF71" s="18">
        <v>6</v>
      </c>
      <c r="CG71" s="18">
        <v>40.1</v>
      </c>
      <c r="CH71" s="18">
        <v>4.8</v>
      </c>
      <c r="CI71" s="18">
        <v>0.29</v>
      </c>
      <c r="CJ71" s="18">
        <v>12.2</v>
      </c>
      <c r="CK71" s="18">
        <v>40.3</v>
      </c>
      <c r="CL71" s="18">
        <v>4.2</v>
      </c>
      <c r="CM71" s="18">
        <v>38.3</v>
      </c>
      <c r="CN71" s="18">
        <v>34.1</v>
      </c>
      <c r="CO71" s="18">
        <v>2.1</v>
      </c>
      <c r="CP71" s="18">
        <v>91</v>
      </c>
      <c r="CQ71" s="18">
        <v>30</v>
      </c>
      <c r="CR71" s="18">
        <v>332</v>
      </c>
      <c r="CS71" s="18">
        <v>0.3</v>
      </c>
      <c r="CT71" s="18">
        <v>0.02</v>
      </c>
      <c r="CU71" s="18">
        <v>9</v>
      </c>
      <c r="CV71" s="18">
        <v>0.54</v>
      </c>
      <c r="CW71" s="18">
        <v>14.1</v>
      </c>
      <c r="CX71" s="18">
        <v>172</v>
      </c>
      <c r="CY71" s="18">
        <v>11.7</v>
      </c>
      <c r="CZ71" s="18">
        <v>0.2</v>
      </c>
      <c r="DA71" s="18">
        <v>51.8</v>
      </c>
      <c r="DB71" s="18">
        <v>3.1</v>
      </c>
      <c r="DC71" s="18">
        <v>127</v>
      </c>
      <c r="DD71" s="18">
        <v>3.7</v>
      </c>
      <c r="DE71" s="18">
        <v>14</v>
      </c>
      <c r="DF71" s="18">
        <v>7.7</v>
      </c>
      <c r="DG71" s="18">
        <v>57</v>
      </c>
      <c r="DH71" s="18">
        <v>11.4</v>
      </c>
      <c r="DI71" s="18">
        <v>2.1</v>
      </c>
      <c r="DJ71" s="18">
        <v>1.49</v>
      </c>
      <c r="DK71" s="18">
        <v>3.82</v>
      </c>
      <c r="DL71" s="18">
        <v>0.51</v>
      </c>
      <c r="DM71" s="18">
        <f t="shared" si="11"/>
        <v>1.50266666666667</v>
      </c>
      <c r="DN71" s="18">
        <v>43.1</v>
      </c>
      <c r="DO71" s="18">
        <v>0.85</v>
      </c>
      <c r="DP71" s="18">
        <v>14</v>
      </c>
      <c r="DQ71" s="18">
        <v>17</v>
      </c>
      <c r="DR71" s="18">
        <v>210</v>
      </c>
      <c r="DS71" s="18">
        <v>67</v>
      </c>
      <c r="DT71" s="18">
        <v>7.35</v>
      </c>
      <c r="DU71" s="18">
        <v>4.6</v>
      </c>
      <c r="DV71" s="18">
        <v>1.21</v>
      </c>
      <c r="DW71" s="13">
        <v>5.35</v>
      </c>
      <c r="DX71" s="13">
        <v>0</v>
      </c>
      <c r="DY71" s="13">
        <v>5.44</v>
      </c>
      <c r="DZ71" s="13">
        <v>1</v>
      </c>
      <c r="EA71" s="18">
        <v>174</v>
      </c>
      <c r="EB71" s="18">
        <v>4.8</v>
      </c>
      <c r="EC71" s="18">
        <v>4.1</v>
      </c>
      <c r="ED71" s="18">
        <v>1.5</v>
      </c>
      <c r="EE71" s="18">
        <v>32.1</v>
      </c>
      <c r="EF71" s="18">
        <v>54.5</v>
      </c>
      <c r="EG71" s="18">
        <v>2.6</v>
      </c>
      <c r="EH71" s="18">
        <v>4</v>
      </c>
      <c r="EI71" s="18">
        <v>0.19</v>
      </c>
      <c r="EJ71" s="18">
        <v>11.3</v>
      </c>
      <c r="EK71" s="18">
        <v>38.6</v>
      </c>
      <c r="EL71" s="18">
        <v>38</v>
      </c>
      <c r="EM71" s="18">
        <v>92</v>
      </c>
      <c r="EN71" s="18">
        <v>31</v>
      </c>
      <c r="EO71" s="18">
        <v>332</v>
      </c>
      <c r="EP71" s="18">
        <v>0.6</v>
      </c>
      <c r="EQ71" s="18">
        <v>0.03</v>
      </c>
      <c r="ER71" s="18">
        <v>8.8</v>
      </c>
      <c r="ES71" s="18">
        <v>0.42</v>
      </c>
      <c r="ET71" s="18">
        <v>15.5</v>
      </c>
      <c r="EU71" s="18">
        <v>41.3</v>
      </c>
      <c r="EV71" s="18">
        <v>11.9</v>
      </c>
      <c r="EW71" s="18">
        <v>0.21</v>
      </c>
      <c r="EX71" s="18">
        <v>126</v>
      </c>
      <c r="EY71" s="18">
        <v>15</v>
      </c>
      <c r="EZ71" s="18">
        <v>57</v>
      </c>
      <c r="FA71" s="18">
        <v>8.7</v>
      </c>
      <c r="FB71" s="18">
        <v>1.9</v>
      </c>
      <c r="FC71" s="18">
        <v>1.47</v>
      </c>
      <c r="FD71" s="18">
        <v>3.63</v>
      </c>
      <c r="FE71" s="18">
        <v>0.58</v>
      </c>
      <c r="FF71" s="18">
        <v>2.03477333333333</v>
      </c>
      <c r="FG71" s="18">
        <v>47.4</v>
      </c>
      <c r="FH71" s="18">
        <v>0.49</v>
      </c>
      <c r="FI71" s="18">
        <v>13</v>
      </c>
      <c r="FJ71" s="18">
        <v>18</v>
      </c>
      <c r="FK71" s="18">
        <v>4.56</v>
      </c>
      <c r="FL71" s="18">
        <v>10.04</v>
      </c>
      <c r="FM71" s="18">
        <v>65</v>
      </c>
      <c r="FN71" s="18">
        <v>291</v>
      </c>
      <c r="FO71" s="18">
        <v>1.39</v>
      </c>
    </row>
    <row r="72" spans="1:171">
      <c r="A72" s="12">
        <v>96</v>
      </c>
      <c r="B72" s="13">
        <v>1</v>
      </c>
      <c r="C72" s="13">
        <v>21</v>
      </c>
      <c r="D72" s="13">
        <v>2</v>
      </c>
      <c r="E72" s="13">
        <v>0</v>
      </c>
      <c r="F72" s="13">
        <v>0</v>
      </c>
      <c r="G72" s="13">
        <v>0</v>
      </c>
      <c r="H72" s="13">
        <v>0</v>
      </c>
      <c r="I72" s="13">
        <v>112</v>
      </c>
      <c r="J72" s="13">
        <v>73</v>
      </c>
      <c r="K72" s="13">
        <v>161</v>
      </c>
      <c r="L72" s="13">
        <v>53.7</v>
      </c>
      <c r="M72" s="16">
        <f t="shared" si="8"/>
        <v>20.7167933335905</v>
      </c>
      <c r="N72" s="13">
        <v>4.3</v>
      </c>
      <c r="O72" s="13">
        <v>40.8</v>
      </c>
      <c r="P72" s="13">
        <v>7</v>
      </c>
      <c r="Q72" s="13">
        <v>0.3</v>
      </c>
      <c r="R72" s="13">
        <v>11.8</v>
      </c>
      <c r="S72" s="13">
        <v>39.1</v>
      </c>
      <c r="T72" s="13">
        <v>4.5</v>
      </c>
      <c r="U72" s="13">
        <v>40.9</v>
      </c>
      <c r="V72" s="13">
        <v>46.7</v>
      </c>
      <c r="W72" s="13">
        <v>2</v>
      </c>
      <c r="X72" s="13">
        <v>92</v>
      </c>
      <c r="Y72" s="13">
        <v>33</v>
      </c>
      <c r="Z72" s="13">
        <v>359</v>
      </c>
      <c r="AA72" s="13">
        <v>0.7</v>
      </c>
      <c r="AB72" s="13">
        <v>0.03</v>
      </c>
      <c r="AC72" s="13">
        <v>1.4</v>
      </c>
      <c r="AD72" s="13">
        <v>0.06</v>
      </c>
      <c r="AE72" s="13">
        <v>14.9</v>
      </c>
      <c r="AF72" s="13">
        <v>210</v>
      </c>
      <c r="AG72" s="13">
        <v>12</v>
      </c>
      <c r="AH72" s="13">
        <v>0.25</v>
      </c>
      <c r="AI72" s="13">
        <v>44.2</v>
      </c>
      <c r="AJ72" s="13">
        <v>1.9</v>
      </c>
      <c r="AK72" s="13">
        <v>147</v>
      </c>
      <c r="AL72" s="13">
        <v>202</v>
      </c>
      <c r="AM72" s="13">
        <v>12</v>
      </c>
      <c r="AN72" s="13">
        <v>3.4</v>
      </c>
      <c r="AO72" s="13">
        <v>11.6</v>
      </c>
      <c r="AP72" s="13">
        <v>58</v>
      </c>
      <c r="AQ72" s="13">
        <v>15</v>
      </c>
      <c r="AR72" s="13">
        <v>2.72</v>
      </c>
      <c r="AS72" s="13">
        <v>1.43</v>
      </c>
      <c r="AT72" s="13">
        <v>4.3</v>
      </c>
      <c r="AU72" s="13">
        <v>0.34</v>
      </c>
      <c r="AV72" s="13">
        <v>4.25</v>
      </c>
      <c r="AW72" s="13">
        <v>6.61</v>
      </c>
      <c r="AX72" s="16">
        <f t="shared" si="9"/>
        <v>1.24855555555556</v>
      </c>
      <c r="AY72" s="13">
        <v>47.5</v>
      </c>
      <c r="AZ72" s="13">
        <v>0.57</v>
      </c>
      <c r="BA72" s="13">
        <v>1.49</v>
      </c>
      <c r="BB72" s="13">
        <v>48</v>
      </c>
      <c r="BC72" s="13">
        <v>6.5</v>
      </c>
      <c r="BD72" s="13">
        <v>9.7</v>
      </c>
      <c r="BE72" s="18">
        <v>6.45</v>
      </c>
      <c r="BF72" s="21">
        <v>0</v>
      </c>
      <c r="BG72" s="13">
        <v>3.16</v>
      </c>
      <c r="BH72" s="13">
        <v>1</v>
      </c>
      <c r="BI72" s="12">
        <v>5.2</v>
      </c>
      <c r="BJ72" s="12">
        <v>11</v>
      </c>
      <c r="BK72" s="12">
        <v>9.9</v>
      </c>
      <c r="BL72" s="12">
        <v>49</v>
      </c>
      <c r="BM72" s="12">
        <v>15.1</v>
      </c>
      <c r="BN72" s="12">
        <v>2.23</v>
      </c>
      <c r="BO72" s="12">
        <v>1.24</v>
      </c>
      <c r="BP72" s="12">
        <v>3.69</v>
      </c>
      <c r="BQ72" s="12">
        <v>0.49</v>
      </c>
      <c r="BR72" s="12">
        <f t="shared" si="10"/>
        <v>2.06424</v>
      </c>
      <c r="BS72" s="12">
        <v>46.6</v>
      </c>
      <c r="BT72" s="12">
        <v>0.53</v>
      </c>
      <c r="BU72" s="12">
        <v>7</v>
      </c>
      <c r="BV72" s="12">
        <v>14</v>
      </c>
      <c r="BW72" s="12">
        <v>208</v>
      </c>
      <c r="BX72" s="12">
        <v>46</v>
      </c>
      <c r="BY72" s="12">
        <v>8.46</v>
      </c>
      <c r="BZ72" s="12">
        <v>5.49</v>
      </c>
      <c r="CA72" s="12">
        <v>2</v>
      </c>
      <c r="CB72" s="13">
        <v>17.44</v>
      </c>
      <c r="CC72" s="13">
        <v>1</v>
      </c>
      <c r="CD72" s="13">
        <v>8.32</v>
      </c>
      <c r="CE72" s="13">
        <v>1</v>
      </c>
      <c r="CF72" s="18">
        <v>4.5</v>
      </c>
      <c r="CG72" s="18">
        <v>41.6</v>
      </c>
      <c r="CH72" s="18">
        <v>6.7</v>
      </c>
      <c r="CI72" s="18">
        <v>0.3</v>
      </c>
      <c r="CJ72" s="18">
        <v>11.9</v>
      </c>
      <c r="CK72" s="18">
        <v>42.3</v>
      </c>
      <c r="CL72" s="18">
        <v>4.4</v>
      </c>
      <c r="CM72" s="18">
        <v>41.4</v>
      </c>
      <c r="CN72" s="18">
        <v>38.4</v>
      </c>
      <c r="CO72" s="18">
        <v>1.7</v>
      </c>
      <c r="CP72" s="18">
        <v>95</v>
      </c>
      <c r="CQ72" s="18">
        <v>32</v>
      </c>
      <c r="CR72" s="18">
        <v>336</v>
      </c>
      <c r="CS72" s="18">
        <v>0.4</v>
      </c>
      <c r="CT72" s="18">
        <v>0.02</v>
      </c>
      <c r="CU72" s="18">
        <v>1.1</v>
      </c>
      <c r="CV72" s="18">
        <v>0.05</v>
      </c>
      <c r="CW72" s="18">
        <v>14.8</v>
      </c>
      <c r="CX72" s="18">
        <v>199</v>
      </c>
      <c r="CY72" s="18">
        <v>11.9</v>
      </c>
      <c r="CZ72" s="18">
        <v>0.24</v>
      </c>
      <c r="DA72" s="18">
        <v>53.4</v>
      </c>
      <c r="DB72" s="18">
        <v>2.4</v>
      </c>
      <c r="DC72" s="18">
        <v>139</v>
      </c>
      <c r="DD72" s="18">
        <v>4.4</v>
      </c>
      <c r="DE72" s="18">
        <v>13</v>
      </c>
      <c r="DF72" s="18">
        <v>9.2</v>
      </c>
      <c r="DG72" s="18">
        <v>51</v>
      </c>
      <c r="DH72" s="18">
        <v>13.6</v>
      </c>
      <c r="DI72" s="18">
        <v>2.42</v>
      </c>
      <c r="DJ72" s="18">
        <v>1.37</v>
      </c>
      <c r="DK72" s="18">
        <v>3.83</v>
      </c>
      <c r="DL72" s="18" t="s">
        <v>173</v>
      </c>
      <c r="DM72" s="18">
        <f t="shared" si="11"/>
        <v>3.33985777777778</v>
      </c>
      <c r="DN72" s="18">
        <v>46.1</v>
      </c>
      <c r="DO72" s="18">
        <v>0.44</v>
      </c>
      <c r="DP72" s="18">
        <v>10</v>
      </c>
      <c r="DQ72" s="18">
        <v>13</v>
      </c>
      <c r="DR72" s="18">
        <v>167</v>
      </c>
      <c r="DS72" s="18">
        <v>41</v>
      </c>
      <c r="DT72" s="18">
        <v>14.62</v>
      </c>
      <c r="DU72" s="18">
        <v>5.14</v>
      </c>
      <c r="DV72" s="18">
        <v>1.3</v>
      </c>
      <c r="DW72" s="13">
        <v>7.83</v>
      </c>
      <c r="DX72" s="13">
        <v>0</v>
      </c>
      <c r="DY72" s="13">
        <v>10.51</v>
      </c>
      <c r="DZ72" s="13">
        <v>1</v>
      </c>
      <c r="EA72" s="18">
        <v>238</v>
      </c>
      <c r="EB72" s="18">
        <v>4.8</v>
      </c>
      <c r="EC72" s="18">
        <v>4.3</v>
      </c>
      <c r="ED72" s="18">
        <v>2.2</v>
      </c>
      <c r="EE72" s="18">
        <v>45.1</v>
      </c>
      <c r="EF72" s="18">
        <v>48.2</v>
      </c>
      <c r="EG72" s="18">
        <v>2.3</v>
      </c>
      <c r="EH72" s="18">
        <v>4.8</v>
      </c>
      <c r="EI72" s="18">
        <v>0.23</v>
      </c>
      <c r="EJ72" s="18">
        <v>14.1</v>
      </c>
      <c r="EK72" s="18">
        <v>50</v>
      </c>
      <c r="EL72" s="18">
        <v>42.2</v>
      </c>
      <c r="EM72" s="18">
        <v>98</v>
      </c>
      <c r="EN72" s="18">
        <v>29</v>
      </c>
      <c r="EO72" s="18">
        <v>301</v>
      </c>
      <c r="EP72" s="18">
        <v>0.2</v>
      </c>
      <c r="EQ72" s="18">
        <v>0.01</v>
      </c>
      <c r="ER72" s="18">
        <v>1.7</v>
      </c>
      <c r="ES72" s="18">
        <v>0.08</v>
      </c>
      <c r="ET72" s="18">
        <v>16.1</v>
      </c>
      <c r="EU72" s="18">
        <v>47.3</v>
      </c>
      <c r="EV72" s="18">
        <v>12.8</v>
      </c>
      <c r="EW72" s="18">
        <v>0.3</v>
      </c>
      <c r="EX72" s="18">
        <v>127</v>
      </c>
      <c r="EY72" s="18">
        <v>10</v>
      </c>
      <c r="EZ72" s="18">
        <v>59</v>
      </c>
      <c r="FA72" s="18">
        <v>8.7</v>
      </c>
      <c r="FB72" s="18">
        <v>2.63</v>
      </c>
      <c r="FC72" s="18">
        <v>1.64</v>
      </c>
      <c r="FD72" s="18">
        <v>4.53</v>
      </c>
      <c r="FE72" s="18">
        <v>0.58</v>
      </c>
      <c r="FF72" s="18">
        <v>0.463057777777778</v>
      </c>
      <c r="FG72" s="18">
        <v>48.1</v>
      </c>
      <c r="FH72" s="18" t="s">
        <v>171</v>
      </c>
      <c r="FI72" s="18">
        <v>7</v>
      </c>
      <c r="FJ72" s="18">
        <v>15</v>
      </c>
      <c r="FK72" s="18">
        <v>4.27</v>
      </c>
      <c r="FL72" s="18">
        <v>2.44</v>
      </c>
      <c r="FM72" s="18">
        <v>47</v>
      </c>
      <c r="FN72" s="18">
        <v>341</v>
      </c>
      <c r="FO72" s="18">
        <v>2.14</v>
      </c>
    </row>
    <row r="73" spans="1:171">
      <c r="A73" s="12">
        <v>97</v>
      </c>
      <c r="B73" s="13">
        <v>1</v>
      </c>
      <c r="C73" s="13">
        <v>33</v>
      </c>
      <c r="D73" s="13">
        <v>2</v>
      </c>
      <c r="E73" s="13">
        <v>0</v>
      </c>
      <c r="F73" s="13">
        <v>0</v>
      </c>
      <c r="G73" s="13">
        <v>0</v>
      </c>
      <c r="H73" s="13">
        <v>0</v>
      </c>
      <c r="I73" s="17">
        <v>120</v>
      </c>
      <c r="J73" s="17">
        <v>67</v>
      </c>
      <c r="K73" s="13">
        <v>160</v>
      </c>
      <c r="L73" s="13">
        <v>61.6</v>
      </c>
      <c r="M73" s="16">
        <f t="shared" si="8"/>
        <v>24.0625</v>
      </c>
      <c r="N73" s="13">
        <v>5.9</v>
      </c>
      <c r="O73" s="13">
        <v>31.7</v>
      </c>
      <c r="P73" s="13">
        <v>7</v>
      </c>
      <c r="Q73" s="13">
        <v>0.41</v>
      </c>
      <c r="R73" s="13">
        <v>12</v>
      </c>
      <c r="S73" s="13">
        <v>39.6</v>
      </c>
      <c r="T73" s="13">
        <v>4.6</v>
      </c>
      <c r="U73" s="13">
        <v>41.7</v>
      </c>
      <c r="V73" s="13">
        <v>41</v>
      </c>
      <c r="W73" s="13">
        <v>2.4</v>
      </c>
      <c r="X73" s="13">
        <v>90</v>
      </c>
      <c r="Y73" s="13">
        <v>30</v>
      </c>
      <c r="Z73" s="13">
        <v>336</v>
      </c>
      <c r="AA73" s="13">
        <v>1</v>
      </c>
      <c r="AB73" s="13">
        <v>0.06</v>
      </c>
      <c r="AC73" s="13">
        <v>1.2</v>
      </c>
      <c r="AD73" s="13">
        <v>0.07</v>
      </c>
      <c r="AE73" s="13">
        <v>12.8</v>
      </c>
      <c r="AF73" s="13">
        <v>257</v>
      </c>
      <c r="AG73" s="13">
        <v>10.9</v>
      </c>
      <c r="AH73" s="13">
        <v>0.28</v>
      </c>
      <c r="AI73" s="13">
        <v>49.8</v>
      </c>
      <c r="AJ73" s="13">
        <v>2.9</v>
      </c>
      <c r="AK73" s="13">
        <v>140</v>
      </c>
      <c r="AL73" s="13">
        <v>290</v>
      </c>
      <c r="AM73" s="13">
        <v>12</v>
      </c>
      <c r="AN73" s="13">
        <v>5.7</v>
      </c>
      <c r="AO73" s="13">
        <v>15.4</v>
      </c>
      <c r="AP73" s="13">
        <v>44</v>
      </c>
      <c r="AQ73" s="13">
        <v>21.1</v>
      </c>
      <c r="AR73" s="13">
        <v>2.33</v>
      </c>
      <c r="AS73" s="17">
        <v>1.26</v>
      </c>
      <c r="AT73" s="13">
        <v>3.94</v>
      </c>
      <c r="AU73" s="17">
        <v>0.78</v>
      </c>
      <c r="AV73" s="17">
        <v>3.44</v>
      </c>
      <c r="AW73" s="13">
        <v>19</v>
      </c>
      <c r="AX73" s="16">
        <f t="shared" si="9"/>
        <v>2.90488888888889</v>
      </c>
      <c r="AY73" s="13">
        <v>51.6</v>
      </c>
      <c r="AZ73" s="13">
        <v>0.63</v>
      </c>
      <c r="BA73" s="13">
        <v>1.23</v>
      </c>
      <c r="BB73" s="13">
        <v>47</v>
      </c>
      <c r="BC73" s="13">
        <v>11.3</v>
      </c>
      <c r="BD73" s="13">
        <v>13.9</v>
      </c>
      <c r="BE73" s="18">
        <v>6.41</v>
      </c>
      <c r="BF73" s="21">
        <v>0</v>
      </c>
      <c r="BG73" s="13">
        <v>1.5</v>
      </c>
      <c r="BH73" s="13">
        <v>1</v>
      </c>
      <c r="BI73" s="12">
        <v>6.1</v>
      </c>
      <c r="BJ73" s="12">
        <v>10</v>
      </c>
      <c r="BK73" s="12">
        <v>9.8</v>
      </c>
      <c r="BL73" s="12">
        <v>39</v>
      </c>
      <c r="BM73" s="12">
        <v>15.9</v>
      </c>
      <c r="BN73" s="12">
        <v>2.19</v>
      </c>
      <c r="BO73" s="12">
        <v>1.16</v>
      </c>
      <c r="BP73" s="12">
        <v>3.64</v>
      </c>
      <c r="BQ73" s="12">
        <v>0.64</v>
      </c>
      <c r="BR73" s="12">
        <f t="shared" si="10"/>
        <v>1.00370666666667</v>
      </c>
      <c r="BS73" s="12">
        <v>48</v>
      </c>
      <c r="BT73" s="12">
        <v>1.08</v>
      </c>
      <c r="BU73" s="12">
        <v>13</v>
      </c>
      <c r="BV73" s="12">
        <v>19</v>
      </c>
      <c r="BW73" s="12">
        <v>350</v>
      </c>
      <c r="BX73" s="12">
        <v>47</v>
      </c>
      <c r="BY73" s="12">
        <v>5.66</v>
      </c>
      <c r="BZ73" s="12">
        <v>3.99</v>
      </c>
      <c r="CA73" s="12">
        <v>1.46</v>
      </c>
      <c r="CB73" s="13">
        <v>10.38</v>
      </c>
      <c r="CC73" s="13">
        <v>1</v>
      </c>
      <c r="CD73" s="13">
        <v>19.68</v>
      </c>
      <c r="CE73" s="13">
        <v>1</v>
      </c>
      <c r="CF73" s="18">
        <v>4.8</v>
      </c>
      <c r="CG73" s="18">
        <v>34.4</v>
      </c>
      <c r="CH73" s="18">
        <v>7.6</v>
      </c>
      <c r="CI73" s="18">
        <v>0.36</v>
      </c>
      <c r="CJ73" s="18">
        <v>12.3</v>
      </c>
      <c r="CK73" s="18">
        <v>40.7</v>
      </c>
      <c r="CL73" s="18">
        <v>4.6</v>
      </c>
      <c r="CM73" s="18">
        <v>41.7</v>
      </c>
      <c r="CN73" s="18">
        <v>36.3</v>
      </c>
      <c r="CO73" s="18">
        <v>1.7</v>
      </c>
      <c r="CP73" s="18">
        <v>91</v>
      </c>
      <c r="CQ73" s="18">
        <v>30</v>
      </c>
      <c r="CR73" s="18">
        <v>331</v>
      </c>
      <c r="CS73" s="18">
        <v>0.8</v>
      </c>
      <c r="CT73" s="18">
        <v>0.04</v>
      </c>
      <c r="CU73" s="18">
        <v>1.3</v>
      </c>
      <c r="CV73" s="18">
        <v>0.06</v>
      </c>
      <c r="CW73" s="18">
        <v>12.7</v>
      </c>
      <c r="CX73" s="18">
        <v>258</v>
      </c>
      <c r="CY73" s="18">
        <v>11.2</v>
      </c>
      <c r="CZ73" s="18">
        <v>0.29</v>
      </c>
      <c r="DA73" s="18">
        <v>54</v>
      </c>
      <c r="DB73" s="18">
        <v>2.6</v>
      </c>
      <c r="DC73" s="18">
        <v>138</v>
      </c>
      <c r="DD73" s="18">
        <v>6.2</v>
      </c>
      <c r="DE73" s="18">
        <v>12</v>
      </c>
      <c r="DF73" s="18">
        <v>14</v>
      </c>
      <c r="DG73" s="18">
        <v>40</v>
      </c>
      <c r="DH73" s="18">
        <v>20.2</v>
      </c>
      <c r="DI73" s="18">
        <v>2.16</v>
      </c>
      <c r="DJ73" s="18">
        <v>1.08</v>
      </c>
      <c r="DK73" s="18">
        <v>3.59</v>
      </c>
      <c r="DL73" s="18">
        <v>0.77</v>
      </c>
      <c r="DM73" s="18">
        <f t="shared" si="11"/>
        <v>1.97308444444444</v>
      </c>
      <c r="DN73" s="18">
        <v>49.2</v>
      </c>
      <c r="DO73" s="18">
        <v>0.79</v>
      </c>
      <c r="DP73" s="18">
        <v>11</v>
      </c>
      <c r="DQ73" s="18">
        <v>16</v>
      </c>
      <c r="DR73" s="18">
        <v>343</v>
      </c>
      <c r="DS73" s="18">
        <v>51</v>
      </c>
      <c r="DT73" s="18">
        <v>10.52</v>
      </c>
      <c r="DU73" s="18">
        <v>4.22</v>
      </c>
      <c r="DV73" s="18">
        <v>1.46</v>
      </c>
      <c r="DW73" s="13">
        <v>7.29</v>
      </c>
      <c r="DX73" s="13">
        <v>0</v>
      </c>
      <c r="DY73" s="13">
        <v>1.15</v>
      </c>
      <c r="DZ73" s="13">
        <v>1</v>
      </c>
      <c r="EA73" s="18">
        <v>242</v>
      </c>
      <c r="EB73" s="18">
        <v>5</v>
      </c>
      <c r="EC73" s="18">
        <v>4.2</v>
      </c>
      <c r="ED73" s="18">
        <v>1.7</v>
      </c>
      <c r="EE73" s="18">
        <v>33.9</v>
      </c>
      <c r="EF73" s="18">
        <v>52.1</v>
      </c>
      <c r="EG73" s="18">
        <v>2.6</v>
      </c>
      <c r="EH73" s="18">
        <v>11</v>
      </c>
      <c r="EI73" s="18">
        <v>0.55</v>
      </c>
      <c r="EJ73" s="18">
        <v>12.4</v>
      </c>
      <c r="EK73" s="18">
        <v>40.4</v>
      </c>
      <c r="EL73" s="18">
        <v>38.4</v>
      </c>
      <c r="EM73" s="18">
        <v>91</v>
      </c>
      <c r="EN73" s="18">
        <v>30</v>
      </c>
      <c r="EO73" s="18">
        <v>328</v>
      </c>
      <c r="EP73" s="18">
        <v>1</v>
      </c>
      <c r="EQ73" s="18">
        <v>0.05</v>
      </c>
      <c r="ER73" s="18">
        <v>2</v>
      </c>
      <c r="ES73" s="18">
        <v>0.1</v>
      </c>
      <c r="ET73" s="18">
        <v>13.5</v>
      </c>
      <c r="EU73" s="18">
        <v>37.1</v>
      </c>
      <c r="EV73" s="18">
        <v>11.6</v>
      </c>
      <c r="EW73" s="18">
        <v>0.28</v>
      </c>
      <c r="EX73" s="18">
        <v>126</v>
      </c>
      <c r="EY73" s="18">
        <v>8</v>
      </c>
      <c r="EZ73" s="18">
        <v>40</v>
      </c>
      <c r="FA73" s="18">
        <v>11.1</v>
      </c>
      <c r="FB73" s="18">
        <v>2.06</v>
      </c>
      <c r="FC73" s="18">
        <v>1</v>
      </c>
      <c r="FD73" s="18">
        <v>3.41</v>
      </c>
      <c r="FE73" s="18">
        <v>0.76</v>
      </c>
      <c r="FF73" s="18">
        <v>0.781955555555555</v>
      </c>
      <c r="FG73" s="18">
        <v>49</v>
      </c>
      <c r="FH73" s="18">
        <v>0.38</v>
      </c>
      <c r="FI73" s="18">
        <v>12</v>
      </c>
      <c r="FJ73" s="18">
        <v>16</v>
      </c>
      <c r="FK73" s="18">
        <v>3.8</v>
      </c>
      <c r="FL73" s="18">
        <v>4.63</v>
      </c>
      <c r="FM73" s="18">
        <v>46</v>
      </c>
      <c r="FN73" s="18">
        <v>370</v>
      </c>
      <c r="FO73" s="18">
        <v>1.33</v>
      </c>
    </row>
    <row r="74" spans="1:171">
      <c r="A74" s="12">
        <v>98</v>
      </c>
      <c r="B74" s="13">
        <v>1</v>
      </c>
      <c r="C74" s="13">
        <v>26</v>
      </c>
      <c r="D74" s="13">
        <v>2</v>
      </c>
      <c r="E74" s="13">
        <v>0</v>
      </c>
      <c r="F74" s="13">
        <v>0</v>
      </c>
      <c r="G74" s="13">
        <v>0</v>
      </c>
      <c r="H74" s="13">
        <v>0</v>
      </c>
      <c r="I74" s="13">
        <v>112</v>
      </c>
      <c r="J74" s="13">
        <v>61</v>
      </c>
      <c r="K74" s="13">
        <v>171</v>
      </c>
      <c r="L74" s="13">
        <v>57.4</v>
      </c>
      <c r="M74" s="16">
        <f t="shared" si="8"/>
        <v>19.6299716151978</v>
      </c>
      <c r="N74" s="13">
        <v>5.4</v>
      </c>
      <c r="O74" s="13">
        <v>21.3</v>
      </c>
      <c r="P74" s="13">
        <v>8.1</v>
      </c>
      <c r="Q74" s="13">
        <v>0.44</v>
      </c>
      <c r="R74" s="13">
        <v>11.8</v>
      </c>
      <c r="S74" s="13">
        <v>40.6</v>
      </c>
      <c r="T74" s="13">
        <v>4</v>
      </c>
      <c r="U74" s="13">
        <v>37.6</v>
      </c>
      <c r="V74" s="13">
        <v>42.3</v>
      </c>
      <c r="W74" s="13">
        <v>2.3</v>
      </c>
      <c r="X74" s="13">
        <v>94</v>
      </c>
      <c r="Y74" s="13">
        <v>32</v>
      </c>
      <c r="Z74" s="13">
        <v>338</v>
      </c>
      <c r="AA74" s="13">
        <v>0.6</v>
      </c>
      <c r="AB74" s="13">
        <v>0.03</v>
      </c>
      <c r="AC74" s="13">
        <v>0.2</v>
      </c>
      <c r="AD74" s="13">
        <v>0.01</v>
      </c>
      <c r="AE74" s="13">
        <v>9.7</v>
      </c>
      <c r="AF74" s="13">
        <v>279</v>
      </c>
      <c r="AG74" s="13">
        <v>9.7</v>
      </c>
      <c r="AH74" s="13">
        <v>0.27</v>
      </c>
      <c r="AI74" s="13">
        <v>48.8</v>
      </c>
      <c r="AJ74" s="13">
        <v>2.6</v>
      </c>
      <c r="AK74" s="13">
        <v>127</v>
      </c>
      <c r="AL74" s="13">
        <v>278</v>
      </c>
      <c r="AM74" s="13">
        <v>10</v>
      </c>
      <c r="AN74" s="13">
        <v>4.9</v>
      </c>
      <c r="AO74" s="13">
        <v>16.8</v>
      </c>
      <c r="AP74" s="13">
        <v>69</v>
      </c>
      <c r="AQ74" s="13">
        <v>21.7</v>
      </c>
      <c r="AR74" s="13">
        <v>2.32</v>
      </c>
      <c r="AS74" s="13">
        <v>1.61</v>
      </c>
      <c r="AT74" s="13">
        <v>4.18</v>
      </c>
      <c r="AU74" s="13">
        <v>0.56</v>
      </c>
      <c r="AV74" s="13">
        <v>3.69</v>
      </c>
      <c r="AW74" s="13">
        <v>2.71</v>
      </c>
      <c r="AX74" s="16">
        <f t="shared" si="9"/>
        <v>0.44444</v>
      </c>
      <c r="AY74" s="13">
        <v>48.3</v>
      </c>
      <c r="AZ74" s="13">
        <v>1.11</v>
      </c>
      <c r="BA74" s="13">
        <v>4.92</v>
      </c>
      <c r="BB74" s="13">
        <v>60</v>
      </c>
      <c r="BC74" s="13">
        <v>0</v>
      </c>
      <c r="BD74" s="13">
        <v>11.8</v>
      </c>
      <c r="BE74" s="18">
        <v>6.19</v>
      </c>
      <c r="BF74" s="21">
        <v>0</v>
      </c>
      <c r="BG74" s="13">
        <v>1.7</v>
      </c>
      <c r="BH74" s="13">
        <v>1</v>
      </c>
      <c r="BI74" s="12">
        <v>3.2</v>
      </c>
      <c r="BJ74" s="12">
        <v>10</v>
      </c>
      <c r="BK74" s="12">
        <v>9.4</v>
      </c>
      <c r="BL74" s="12">
        <v>60</v>
      </c>
      <c r="BM74" s="12">
        <v>12.6</v>
      </c>
      <c r="BN74" s="12">
        <v>2.31</v>
      </c>
      <c r="BO74" s="12">
        <v>1.58</v>
      </c>
      <c r="BP74" s="12">
        <v>4.19</v>
      </c>
      <c r="BQ74" s="12">
        <v>0.67</v>
      </c>
      <c r="BR74" s="12">
        <f t="shared" si="10"/>
        <v>0.7808</v>
      </c>
      <c r="BS74" s="12">
        <v>47.2</v>
      </c>
      <c r="BT74" s="12">
        <v>0.62</v>
      </c>
      <c r="BU74" s="12" t="s">
        <v>174</v>
      </c>
      <c r="BV74" s="12">
        <v>15</v>
      </c>
      <c r="BW74" s="12">
        <v>282</v>
      </c>
      <c r="BX74" s="12">
        <v>60</v>
      </c>
      <c r="BY74" s="12">
        <v>5.76</v>
      </c>
      <c r="BZ74" s="12">
        <v>3.05</v>
      </c>
      <c r="CA74" s="12">
        <v>7.5</v>
      </c>
      <c r="CB74" s="13">
        <v>19.37</v>
      </c>
      <c r="CC74" s="13">
        <v>1</v>
      </c>
      <c r="CD74" s="13">
        <v>28.14</v>
      </c>
      <c r="CE74" s="13">
        <v>1</v>
      </c>
      <c r="CF74" s="18">
        <v>4.6</v>
      </c>
      <c r="CG74" s="18">
        <v>23</v>
      </c>
      <c r="CH74" s="18">
        <v>6.3</v>
      </c>
      <c r="CI74" s="18">
        <v>0.29</v>
      </c>
      <c r="CJ74" s="18">
        <v>11.9</v>
      </c>
      <c r="CK74" s="18">
        <v>41.4</v>
      </c>
      <c r="CL74" s="18">
        <v>4.2</v>
      </c>
      <c r="CM74" s="18">
        <v>40.4</v>
      </c>
      <c r="CN74" s="18">
        <v>45</v>
      </c>
      <c r="CO74" s="18">
        <v>2.1</v>
      </c>
      <c r="CP74" s="18">
        <v>97</v>
      </c>
      <c r="CQ74" s="18">
        <v>32</v>
      </c>
      <c r="CR74" s="18">
        <v>327</v>
      </c>
      <c r="CS74" s="18">
        <v>0.9</v>
      </c>
      <c r="CT74" s="18">
        <v>0.04</v>
      </c>
      <c r="CU74" s="18">
        <v>0.7</v>
      </c>
      <c r="CV74" s="18">
        <v>0.03</v>
      </c>
      <c r="CW74" s="18">
        <v>10.5</v>
      </c>
      <c r="CX74" s="18">
        <v>292</v>
      </c>
      <c r="CY74" s="18">
        <v>9.9</v>
      </c>
      <c r="CZ74" s="18">
        <v>0.29</v>
      </c>
      <c r="DA74" s="18">
        <v>47.1</v>
      </c>
      <c r="DB74" s="18">
        <v>2.2</v>
      </c>
      <c r="DC74" s="18">
        <v>132</v>
      </c>
      <c r="DD74" s="18">
        <v>6.9</v>
      </c>
      <c r="DE74" s="18">
        <v>12</v>
      </c>
      <c r="DF74" s="18">
        <v>17.2</v>
      </c>
      <c r="DG74" s="18">
        <v>70</v>
      </c>
      <c r="DH74" s="18">
        <v>24.1</v>
      </c>
      <c r="DI74" s="18">
        <v>2.48</v>
      </c>
      <c r="DJ74" s="18">
        <v>1.68</v>
      </c>
      <c r="DK74" s="18">
        <v>4.43</v>
      </c>
      <c r="DL74" s="18">
        <v>0.59</v>
      </c>
      <c r="DM74" s="18">
        <f t="shared" si="11"/>
        <v>1.27857777777778</v>
      </c>
      <c r="DN74" s="18">
        <v>50.6</v>
      </c>
      <c r="DO74" s="18">
        <v>0.68</v>
      </c>
      <c r="DP74" s="18" t="s">
        <v>174</v>
      </c>
      <c r="DQ74" s="18">
        <v>14</v>
      </c>
      <c r="DR74" s="18">
        <v>251</v>
      </c>
      <c r="DS74" s="18">
        <v>64</v>
      </c>
      <c r="DT74" s="18">
        <v>5.8</v>
      </c>
      <c r="DU74" s="18">
        <v>4.96</v>
      </c>
      <c r="DV74" s="18">
        <v>3.5</v>
      </c>
      <c r="DW74" s="13">
        <v>8.63</v>
      </c>
      <c r="DX74" s="13">
        <v>0</v>
      </c>
      <c r="DY74" s="13">
        <v>11.41</v>
      </c>
      <c r="DZ74" s="13">
        <v>1</v>
      </c>
      <c r="EA74" s="18">
        <v>236</v>
      </c>
      <c r="EB74" s="18">
        <v>3.4</v>
      </c>
      <c r="EC74" s="18">
        <v>3.5</v>
      </c>
      <c r="ED74" s="18">
        <v>1.4</v>
      </c>
      <c r="EE74" s="18">
        <v>42.6</v>
      </c>
      <c r="EF74" s="18">
        <v>49.7</v>
      </c>
      <c r="EG74" s="18">
        <v>1.7</v>
      </c>
      <c r="EH74" s="18">
        <v>6.8</v>
      </c>
      <c r="EI74" s="18">
        <v>0.23</v>
      </c>
      <c r="EJ74" s="18">
        <v>12.1</v>
      </c>
      <c r="EK74" s="18">
        <v>43.6</v>
      </c>
      <c r="EL74" s="18">
        <v>34.4</v>
      </c>
      <c r="EM74" s="18">
        <v>98</v>
      </c>
      <c r="EN74" s="18">
        <v>32</v>
      </c>
      <c r="EO74" s="18">
        <v>331</v>
      </c>
      <c r="EP74" s="18">
        <v>0.6</v>
      </c>
      <c r="EQ74" s="18">
        <v>0.02</v>
      </c>
      <c r="ER74" s="18">
        <v>0.3</v>
      </c>
      <c r="ES74" s="18">
        <v>0.01</v>
      </c>
      <c r="ET74" s="18">
        <v>9.9</v>
      </c>
      <c r="EU74" s="18">
        <v>22.8</v>
      </c>
      <c r="EV74" s="18">
        <v>9.9</v>
      </c>
      <c r="EW74" s="18">
        <v>0.23</v>
      </c>
      <c r="EX74" s="18">
        <v>114</v>
      </c>
      <c r="EY74" s="18">
        <v>13</v>
      </c>
      <c r="EZ74" s="18">
        <v>59</v>
      </c>
      <c r="FA74" s="18">
        <v>12.1</v>
      </c>
      <c r="FB74" s="18">
        <v>2.22</v>
      </c>
      <c r="FC74" s="18">
        <v>1.71</v>
      </c>
      <c r="FD74" s="18">
        <v>4.21</v>
      </c>
      <c r="FE74" s="18">
        <v>0.62</v>
      </c>
      <c r="FF74" s="18">
        <v>0.52316</v>
      </c>
      <c r="FG74" s="18">
        <v>48.7</v>
      </c>
      <c r="FH74" s="18">
        <v>0.39</v>
      </c>
      <c r="FI74" s="18">
        <v>6</v>
      </c>
      <c r="FJ74" s="18">
        <v>19</v>
      </c>
      <c r="FK74" s="18">
        <v>4.51</v>
      </c>
      <c r="FL74" s="18">
        <v>2.61</v>
      </c>
      <c r="FM74" s="18">
        <v>66</v>
      </c>
      <c r="FN74" s="18">
        <v>257</v>
      </c>
      <c r="FO74" s="18">
        <v>3.17</v>
      </c>
    </row>
    <row r="75" spans="1:171">
      <c r="A75" s="12">
        <v>102</v>
      </c>
      <c r="B75" s="13">
        <v>1</v>
      </c>
      <c r="C75" s="13">
        <v>38</v>
      </c>
      <c r="D75" s="13">
        <v>2</v>
      </c>
      <c r="E75" s="13">
        <v>0</v>
      </c>
      <c r="F75" s="13">
        <v>0</v>
      </c>
      <c r="G75" s="13">
        <v>1</v>
      </c>
      <c r="H75" s="13">
        <v>0</v>
      </c>
      <c r="I75" s="17">
        <v>132</v>
      </c>
      <c r="J75" s="17">
        <v>82</v>
      </c>
      <c r="K75" s="13">
        <v>159</v>
      </c>
      <c r="L75" s="13">
        <v>73.7</v>
      </c>
      <c r="M75" s="16">
        <f t="shared" si="8"/>
        <v>29.1523278351331</v>
      </c>
      <c r="N75" s="13">
        <v>7.8</v>
      </c>
      <c r="O75" s="13">
        <v>39.4</v>
      </c>
      <c r="P75" s="13">
        <v>7.1</v>
      </c>
      <c r="Q75" s="13">
        <v>0.55</v>
      </c>
      <c r="R75" s="13">
        <v>12.8</v>
      </c>
      <c r="S75" s="13">
        <v>43.2</v>
      </c>
      <c r="T75" s="13">
        <v>4.4</v>
      </c>
      <c r="U75" s="13">
        <v>41.1</v>
      </c>
      <c r="V75" s="13">
        <v>34.4</v>
      </c>
      <c r="W75" s="13">
        <v>2.7</v>
      </c>
      <c r="X75" s="13">
        <v>93</v>
      </c>
      <c r="Y75" s="13">
        <v>31</v>
      </c>
      <c r="Z75" s="13">
        <v>333</v>
      </c>
      <c r="AA75" s="13">
        <v>0.4</v>
      </c>
      <c r="AB75" s="13">
        <v>0.03</v>
      </c>
      <c r="AC75" s="13">
        <v>1.5</v>
      </c>
      <c r="AD75" s="13">
        <v>0.12</v>
      </c>
      <c r="AE75" s="13">
        <v>14</v>
      </c>
      <c r="AF75" s="13">
        <v>276</v>
      </c>
      <c r="AG75" s="13">
        <v>12</v>
      </c>
      <c r="AH75" s="13">
        <v>0.33</v>
      </c>
      <c r="AI75" s="13">
        <v>56.6</v>
      </c>
      <c r="AJ75" s="13">
        <v>4.4</v>
      </c>
      <c r="AK75" s="13">
        <v>137</v>
      </c>
      <c r="AL75" s="13">
        <v>323</v>
      </c>
      <c r="AM75" s="13">
        <v>17</v>
      </c>
      <c r="AN75" s="13">
        <v>3</v>
      </c>
      <c r="AO75" s="13">
        <v>12.6</v>
      </c>
      <c r="AP75" s="13">
        <v>49</v>
      </c>
      <c r="AQ75" s="13">
        <v>15.6</v>
      </c>
      <c r="AR75" s="13">
        <v>2.69</v>
      </c>
      <c r="AS75" s="17">
        <v>1.51</v>
      </c>
      <c r="AT75" s="13">
        <v>4.43</v>
      </c>
      <c r="AU75" s="17">
        <v>0.51</v>
      </c>
      <c r="AV75" s="17">
        <v>3.37</v>
      </c>
      <c r="AW75" s="13">
        <v>11.38</v>
      </c>
      <c r="AX75" s="16">
        <f t="shared" si="9"/>
        <v>1.70447111111111</v>
      </c>
      <c r="AY75" s="13">
        <v>47.5</v>
      </c>
      <c r="AZ75" s="13">
        <v>0.62</v>
      </c>
      <c r="BA75" s="13">
        <v>0.92</v>
      </c>
      <c r="BB75" s="13">
        <v>61</v>
      </c>
      <c r="BC75" s="13">
        <v>14</v>
      </c>
      <c r="BD75" s="13">
        <v>12.9</v>
      </c>
      <c r="BE75" s="18">
        <v>5.88</v>
      </c>
      <c r="BF75" s="21">
        <v>0</v>
      </c>
      <c r="BG75" s="13">
        <v>1.13</v>
      </c>
      <c r="BH75" s="13">
        <v>1</v>
      </c>
      <c r="BI75" s="12">
        <v>2.3</v>
      </c>
      <c r="BJ75" s="12">
        <v>16</v>
      </c>
      <c r="BK75" s="12">
        <v>6.9</v>
      </c>
      <c r="BL75" s="12">
        <v>52</v>
      </c>
      <c r="BM75" s="12">
        <v>9.2</v>
      </c>
      <c r="BN75" s="12">
        <v>1.94</v>
      </c>
      <c r="BO75" s="12">
        <v>1.13</v>
      </c>
      <c r="BP75" s="12">
        <v>3.43</v>
      </c>
      <c r="BQ75" s="12">
        <v>0.79</v>
      </c>
      <c r="BR75" s="12">
        <f t="shared" si="10"/>
        <v>2.89639111111111</v>
      </c>
      <c r="BS75" s="12">
        <v>41.1</v>
      </c>
      <c r="BT75" s="12">
        <v>6.7</v>
      </c>
      <c r="BU75" s="12">
        <v>11</v>
      </c>
      <c r="BV75" s="12">
        <v>14</v>
      </c>
      <c r="BW75" s="12">
        <v>369</v>
      </c>
      <c r="BX75" s="12">
        <v>65</v>
      </c>
      <c r="BY75" s="12">
        <v>15.37</v>
      </c>
      <c r="BZ75" s="12">
        <v>4.24</v>
      </c>
      <c r="CA75" s="12">
        <v>1.27</v>
      </c>
      <c r="CB75" s="13">
        <v>11.5</v>
      </c>
      <c r="CC75" s="13">
        <v>1</v>
      </c>
      <c r="CD75" s="13">
        <v>30.88</v>
      </c>
      <c r="CE75" s="13">
        <v>1</v>
      </c>
      <c r="CF75" s="18">
        <v>6.2</v>
      </c>
      <c r="CG75" s="18">
        <v>41.6</v>
      </c>
      <c r="CH75" s="18">
        <v>7.4</v>
      </c>
      <c r="CI75" s="18">
        <v>0.46</v>
      </c>
      <c r="CJ75" s="18">
        <v>13.5</v>
      </c>
      <c r="CK75" s="18">
        <v>48.6</v>
      </c>
      <c r="CL75" s="18">
        <v>3.8</v>
      </c>
      <c r="CM75" s="18">
        <v>37.5</v>
      </c>
      <c r="CN75" s="18">
        <v>27.5</v>
      </c>
      <c r="CO75" s="18">
        <v>1.7</v>
      </c>
      <c r="CP75" s="18">
        <v>99</v>
      </c>
      <c r="CQ75" s="18">
        <v>30</v>
      </c>
      <c r="CR75" s="18">
        <v>301</v>
      </c>
      <c r="CS75" s="18">
        <v>0.3</v>
      </c>
      <c r="CT75" s="18">
        <v>0.02</v>
      </c>
      <c r="CU75" s="18">
        <v>1.1</v>
      </c>
      <c r="CV75" s="18">
        <v>0.07</v>
      </c>
      <c r="CW75" s="18">
        <v>14.8</v>
      </c>
      <c r="CX75" s="18">
        <v>249</v>
      </c>
      <c r="CY75" s="18">
        <v>12.1</v>
      </c>
      <c r="CZ75" s="18">
        <v>0.3</v>
      </c>
      <c r="DA75" s="18">
        <v>63.7</v>
      </c>
      <c r="DB75" s="18">
        <v>4</v>
      </c>
      <c r="DC75" s="18">
        <v>113</v>
      </c>
      <c r="DD75" s="18">
        <v>3.5</v>
      </c>
      <c r="DE75" s="18">
        <v>14</v>
      </c>
      <c r="DF75" s="18">
        <v>8.4</v>
      </c>
      <c r="DG75" s="18">
        <v>52</v>
      </c>
      <c r="DH75" s="18">
        <v>11.9</v>
      </c>
      <c r="DI75" s="18">
        <v>2.32</v>
      </c>
      <c r="DJ75" s="18">
        <v>1.08</v>
      </c>
      <c r="DK75" s="18">
        <v>3.98</v>
      </c>
      <c r="DL75" s="18">
        <v>1.27</v>
      </c>
      <c r="DM75" s="18">
        <f t="shared" si="11"/>
        <v>3.24748888888889</v>
      </c>
      <c r="DN75" s="18">
        <v>43.5</v>
      </c>
      <c r="DO75" s="18">
        <v>0.33</v>
      </c>
      <c r="DP75" s="18">
        <v>10</v>
      </c>
      <c r="DQ75" s="18">
        <v>12</v>
      </c>
      <c r="DR75" s="18">
        <v>318</v>
      </c>
      <c r="DS75" s="18">
        <v>57</v>
      </c>
      <c r="DT75" s="18">
        <v>15.85</v>
      </c>
      <c r="DU75" s="18">
        <v>4.61</v>
      </c>
      <c r="DV75" s="18">
        <v>1.2</v>
      </c>
      <c r="DW75" s="13">
        <v>5.5</v>
      </c>
      <c r="DX75" s="13">
        <v>0</v>
      </c>
      <c r="DY75" s="13">
        <v>4.56</v>
      </c>
      <c r="DZ75" s="13">
        <v>1</v>
      </c>
      <c r="EA75" s="18">
        <v>310</v>
      </c>
      <c r="EB75" s="18">
        <v>7.3</v>
      </c>
      <c r="EC75" s="18">
        <v>4.5</v>
      </c>
      <c r="ED75" s="18">
        <v>2.1</v>
      </c>
      <c r="EE75" s="18">
        <v>28.6</v>
      </c>
      <c r="EF75" s="18">
        <v>63.2</v>
      </c>
      <c r="EG75" s="18">
        <v>4.6</v>
      </c>
      <c r="EH75" s="18">
        <v>6.5</v>
      </c>
      <c r="EI75" s="18">
        <v>0.48</v>
      </c>
      <c r="EJ75" s="18">
        <v>14.6</v>
      </c>
      <c r="EK75" s="18">
        <v>49.1</v>
      </c>
      <c r="EL75" s="18">
        <v>41.5</v>
      </c>
      <c r="EM75" s="18">
        <v>92</v>
      </c>
      <c r="EN75" s="18">
        <v>29</v>
      </c>
      <c r="EO75" s="18">
        <v>308</v>
      </c>
      <c r="EP75" s="18">
        <v>0.3</v>
      </c>
      <c r="EQ75" s="18">
        <v>0.02</v>
      </c>
      <c r="ER75" s="18">
        <v>1.4</v>
      </c>
      <c r="ES75" s="18">
        <v>0.1</v>
      </c>
      <c r="ET75" s="18">
        <v>17.4</v>
      </c>
      <c r="EU75" s="18">
        <v>46.1</v>
      </c>
      <c r="EV75" s="18">
        <v>12.9</v>
      </c>
      <c r="EW75" s="18">
        <v>0.4</v>
      </c>
      <c r="EX75" s="18">
        <v>128</v>
      </c>
      <c r="EY75" s="18">
        <v>15</v>
      </c>
      <c r="EZ75" s="18">
        <v>58</v>
      </c>
      <c r="FA75" s="18">
        <v>7.2</v>
      </c>
      <c r="FB75" s="18">
        <v>2.68</v>
      </c>
      <c r="FC75" s="18">
        <v>1.25</v>
      </c>
      <c r="FD75" s="18">
        <v>4.43</v>
      </c>
      <c r="FE75" s="18">
        <v>1.09</v>
      </c>
      <c r="FF75" s="18">
        <v>1.72142222222222</v>
      </c>
      <c r="FG75" s="18">
        <v>45.5</v>
      </c>
      <c r="FH75" s="18">
        <v>1.27</v>
      </c>
      <c r="FI75" s="18">
        <v>12</v>
      </c>
      <c r="FJ75" s="18">
        <v>15</v>
      </c>
      <c r="FK75" s="18">
        <v>4.21</v>
      </c>
      <c r="FL75" s="18">
        <v>9.2</v>
      </c>
      <c r="FM75" s="18">
        <v>72</v>
      </c>
      <c r="FN75" s="18">
        <v>451</v>
      </c>
      <c r="FO75" s="18">
        <v>1.25</v>
      </c>
    </row>
    <row r="76" spans="1:171">
      <c r="A76" s="12">
        <v>105</v>
      </c>
      <c r="B76" s="13">
        <v>1</v>
      </c>
      <c r="C76" s="13">
        <v>38</v>
      </c>
      <c r="D76" s="13">
        <v>1</v>
      </c>
      <c r="E76" s="13">
        <v>1</v>
      </c>
      <c r="F76" s="13">
        <v>0</v>
      </c>
      <c r="G76" s="13">
        <v>1</v>
      </c>
      <c r="H76" s="13">
        <v>0</v>
      </c>
      <c r="I76" s="17">
        <v>141</v>
      </c>
      <c r="J76" s="17">
        <v>91</v>
      </c>
      <c r="K76" s="13">
        <v>179</v>
      </c>
      <c r="L76" s="13">
        <v>80.7</v>
      </c>
      <c r="M76" s="16">
        <f t="shared" si="8"/>
        <v>25.1864798227271</v>
      </c>
      <c r="N76" s="13">
        <v>6.1</v>
      </c>
      <c r="O76" s="13">
        <v>32.6</v>
      </c>
      <c r="P76" s="13">
        <v>4.5</v>
      </c>
      <c r="Q76" s="13">
        <v>0.27</v>
      </c>
      <c r="R76" s="13">
        <v>11.9</v>
      </c>
      <c r="S76" s="13">
        <v>38.4</v>
      </c>
      <c r="T76" s="13">
        <v>5.1</v>
      </c>
      <c r="U76" s="13">
        <v>45.5</v>
      </c>
      <c r="V76" s="13">
        <v>34</v>
      </c>
      <c r="W76" s="13">
        <v>2.1</v>
      </c>
      <c r="X76" s="13">
        <v>89</v>
      </c>
      <c r="Y76" s="13">
        <v>31</v>
      </c>
      <c r="Z76" s="13">
        <v>352</v>
      </c>
      <c r="AA76" s="13">
        <v>0.8</v>
      </c>
      <c r="AB76" s="13">
        <v>0.05</v>
      </c>
      <c r="AC76" s="13">
        <v>0.8</v>
      </c>
      <c r="AD76" s="13">
        <v>0.05</v>
      </c>
      <c r="AE76" s="13">
        <v>13.3</v>
      </c>
      <c r="AF76" s="13">
        <v>213</v>
      </c>
      <c r="AG76" s="13">
        <v>11</v>
      </c>
      <c r="AH76" s="13">
        <v>0.24</v>
      </c>
      <c r="AI76" s="13">
        <v>59.9</v>
      </c>
      <c r="AJ76" s="13">
        <v>3.6</v>
      </c>
      <c r="AK76" s="13">
        <v>160</v>
      </c>
      <c r="AL76" s="13">
        <v>400</v>
      </c>
      <c r="AM76" s="13">
        <v>34</v>
      </c>
      <c r="AN76" s="13">
        <v>4.3</v>
      </c>
      <c r="AO76" s="13">
        <v>14.9</v>
      </c>
      <c r="AP76" s="13">
        <v>55</v>
      </c>
      <c r="AQ76" s="13">
        <v>19.2</v>
      </c>
      <c r="AR76" s="13">
        <v>1.67</v>
      </c>
      <c r="AS76" s="17">
        <v>0.83</v>
      </c>
      <c r="AT76" s="13">
        <v>3.68</v>
      </c>
      <c r="AU76" s="17">
        <v>2.6</v>
      </c>
      <c r="AV76" s="17">
        <v>3.85</v>
      </c>
      <c r="AW76" s="13">
        <v>11.47</v>
      </c>
      <c r="AX76" s="16">
        <f t="shared" si="9"/>
        <v>1.96264444444444</v>
      </c>
      <c r="AY76" s="13">
        <v>48.6</v>
      </c>
      <c r="AZ76" s="13">
        <v>1.28</v>
      </c>
      <c r="BA76" s="13">
        <v>0.85</v>
      </c>
      <c r="BB76" s="13">
        <v>66</v>
      </c>
      <c r="BC76" s="13">
        <v>21.4</v>
      </c>
      <c r="BD76" s="13">
        <v>18.1</v>
      </c>
      <c r="BE76" s="18">
        <v>6.31</v>
      </c>
      <c r="BF76" s="21">
        <v>0</v>
      </c>
      <c r="BG76" s="13">
        <v>1.73</v>
      </c>
      <c r="BH76" s="13">
        <v>1</v>
      </c>
      <c r="BI76" s="12">
        <v>2.8</v>
      </c>
      <c r="BJ76" s="12">
        <v>29</v>
      </c>
      <c r="BK76" s="12">
        <v>7.3</v>
      </c>
      <c r="BL76" s="12">
        <v>53</v>
      </c>
      <c r="BM76" s="12">
        <v>10.1</v>
      </c>
      <c r="BN76" s="12">
        <v>1.11</v>
      </c>
      <c r="BO76" s="12">
        <v>0.65</v>
      </c>
      <c r="BP76" s="12">
        <v>3.23</v>
      </c>
      <c r="BQ76" s="12">
        <v>3.23</v>
      </c>
      <c r="BR76" s="12">
        <f t="shared" si="10"/>
        <v>2.34164444444444</v>
      </c>
      <c r="BS76" s="12">
        <v>42.9</v>
      </c>
      <c r="BT76" s="12">
        <v>1.28</v>
      </c>
      <c r="BU76" s="12">
        <v>20</v>
      </c>
      <c r="BV76" s="12">
        <v>18</v>
      </c>
      <c r="BW76" s="12">
        <v>366</v>
      </c>
      <c r="BX76" s="12">
        <v>59</v>
      </c>
      <c r="BY76" s="12">
        <v>11.21</v>
      </c>
      <c r="BZ76" s="12">
        <v>4.7</v>
      </c>
      <c r="CA76" s="12">
        <v>0.9</v>
      </c>
      <c r="CB76" s="13">
        <v>46.34</v>
      </c>
      <c r="CC76" s="13">
        <v>1</v>
      </c>
      <c r="CD76" s="13">
        <v>60.85</v>
      </c>
      <c r="CE76" s="13">
        <v>1</v>
      </c>
      <c r="CF76" s="18">
        <v>10.2</v>
      </c>
      <c r="CG76" s="18">
        <v>39.9</v>
      </c>
      <c r="CH76" s="18">
        <v>3.6</v>
      </c>
      <c r="CI76" s="18">
        <v>0.37</v>
      </c>
      <c r="CJ76" s="18">
        <v>13.8</v>
      </c>
      <c r="CK76" s="18">
        <v>48</v>
      </c>
      <c r="CL76" s="18">
        <v>5.1</v>
      </c>
      <c r="CM76" s="18">
        <v>49</v>
      </c>
      <c r="CN76" s="18">
        <v>28.1</v>
      </c>
      <c r="CO76" s="18">
        <v>2.9</v>
      </c>
      <c r="CP76" s="18">
        <v>96</v>
      </c>
      <c r="CQ76" s="18">
        <v>31</v>
      </c>
      <c r="CR76" s="18">
        <v>322</v>
      </c>
      <c r="CS76" s="18">
        <v>0.2</v>
      </c>
      <c r="CT76" s="18">
        <v>0.02</v>
      </c>
      <c r="CU76" s="18">
        <v>0.7</v>
      </c>
      <c r="CV76" s="18">
        <v>0.07</v>
      </c>
      <c r="CW76" s="18">
        <v>15.6</v>
      </c>
      <c r="CX76" s="18">
        <v>244</v>
      </c>
      <c r="CY76" s="18">
        <v>11.8</v>
      </c>
      <c r="CZ76" s="18">
        <v>0.29</v>
      </c>
      <c r="DA76" s="18">
        <v>67.4</v>
      </c>
      <c r="DB76" s="18">
        <v>6.9</v>
      </c>
      <c r="DC76" s="18">
        <v>158</v>
      </c>
      <c r="DD76" s="18">
        <v>4.6</v>
      </c>
      <c r="DE76" s="18">
        <v>44</v>
      </c>
      <c r="DF76" s="18">
        <v>13.8</v>
      </c>
      <c r="DG76" s="18">
        <v>54</v>
      </c>
      <c r="DH76" s="18">
        <v>18.4</v>
      </c>
      <c r="DI76" s="18">
        <v>3.21</v>
      </c>
      <c r="DJ76" s="18">
        <v>1.28</v>
      </c>
      <c r="DK76" s="18">
        <v>5.38</v>
      </c>
      <c r="DL76" s="18">
        <v>1.95</v>
      </c>
      <c r="DM76" s="18">
        <f t="shared" si="11"/>
        <v>2.88031555555556</v>
      </c>
      <c r="DN76" s="18">
        <v>47.5</v>
      </c>
      <c r="DO76" s="18">
        <v>0.54</v>
      </c>
      <c r="DP76" s="18">
        <v>21</v>
      </c>
      <c r="DQ76" s="18">
        <v>16</v>
      </c>
      <c r="DR76" s="18">
        <v>364</v>
      </c>
      <c r="DS76" s="18">
        <v>72</v>
      </c>
      <c r="DT76" s="18">
        <v>14.83</v>
      </c>
      <c r="DU76" s="18">
        <v>4.37</v>
      </c>
      <c r="DV76" s="18">
        <v>0.76</v>
      </c>
      <c r="DW76" s="13">
        <v>10.3</v>
      </c>
      <c r="DX76" s="13">
        <v>1</v>
      </c>
      <c r="DY76" s="13">
        <v>7.72</v>
      </c>
      <c r="DZ76" s="13">
        <v>1</v>
      </c>
      <c r="EA76" s="18">
        <v>206</v>
      </c>
      <c r="EB76" s="18">
        <v>7.3</v>
      </c>
      <c r="EC76" s="18">
        <v>4.8</v>
      </c>
      <c r="ED76" s="18">
        <v>2.6</v>
      </c>
      <c r="EE76" s="18">
        <v>35.1</v>
      </c>
      <c r="EF76" s="18">
        <v>60.4</v>
      </c>
      <c r="EG76" s="18">
        <v>4.4</v>
      </c>
      <c r="EH76" s="18">
        <v>3</v>
      </c>
      <c r="EI76" s="18">
        <v>0.22</v>
      </c>
      <c r="EJ76" s="18">
        <v>15</v>
      </c>
      <c r="EK76" s="18">
        <v>56.1</v>
      </c>
      <c r="EL76" s="18">
        <v>49.2</v>
      </c>
      <c r="EM76" s="18">
        <v>103</v>
      </c>
      <c r="EN76" s="18">
        <v>30</v>
      </c>
      <c r="EO76" s="18">
        <v>293</v>
      </c>
      <c r="EP76" s="18">
        <v>0.3</v>
      </c>
      <c r="EQ76" s="18">
        <v>0.02</v>
      </c>
      <c r="ER76" s="18">
        <v>1.2</v>
      </c>
      <c r="ES76" s="18">
        <v>0.09</v>
      </c>
      <c r="ET76" s="18">
        <v>14.9</v>
      </c>
      <c r="EU76" s="18">
        <v>38.2</v>
      </c>
      <c r="EV76" s="18">
        <v>11.4</v>
      </c>
      <c r="EW76" s="18">
        <v>0.23</v>
      </c>
      <c r="EX76" s="18">
        <v>144</v>
      </c>
      <c r="EY76" s="18">
        <v>47</v>
      </c>
      <c r="EZ76" s="18">
        <v>58</v>
      </c>
      <c r="FA76" s="18">
        <v>12.3</v>
      </c>
      <c r="FB76" s="18">
        <v>1.31</v>
      </c>
      <c r="FC76" s="18">
        <v>0.88</v>
      </c>
      <c r="FD76" s="18">
        <v>3.65</v>
      </c>
      <c r="FE76" s="18">
        <v>3.22</v>
      </c>
      <c r="FF76" s="18">
        <v>1.01302222222222</v>
      </c>
      <c r="FG76" s="18">
        <v>48.7</v>
      </c>
      <c r="FH76" s="18">
        <v>1.77</v>
      </c>
      <c r="FI76" s="18">
        <v>41</v>
      </c>
      <c r="FJ76" s="18">
        <v>30</v>
      </c>
      <c r="FK76" s="18">
        <v>2.3</v>
      </c>
      <c r="FL76" s="18">
        <v>9.91</v>
      </c>
      <c r="FM76" s="18">
        <v>66</v>
      </c>
      <c r="FN76" s="18">
        <v>351</v>
      </c>
      <c r="FO76" s="18">
        <v>0.73</v>
      </c>
    </row>
    <row r="77" spans="1:171">
      <c r="A77" s="12">
        <v>106</v>
      </c>
      <c r="B77" s="13">
        <v>1</v>
      </c>
      <c r="C77" s="13">
        <v>31</v>
      </c>
      <c r="D77" s="13">
        <v>2</v>
      </c>
      <c r="E77" s="13">
        <v>0</v>
      </c>
      <c r="F77" s="13">
        <v>0</v>
      </c>
      <c r="G77" s="13">
        <v>0</v>
      </c>
      <c r="H77" s="13">
        <v>0</v>
      </c>
      <c r="I77" s="13">
        <v>109</v>
      </c>
      <c r="J77" s="13">
        <v>70</v>
      </c>
      <c r="K77" s="13">
        <v>158</v>
      </c>
      <c r="L77" s="13">
        <v>50.1</v>
      </c>
      <c r="M77" s="16">
        <f t="shared" si="8"/>
        <v>20.0688992148694</v>
      </c>
      <c r="N77" s="13">
        <v>4.3</v>
      </c>
      <c r="O77" s="13">
        <v>31.1</v>
      </c>
      <c r="P77" s="13">
        <v>7.7</v>
      </c>
      <c r="Q77" s="13">
        <v>0.33</v>
      </c>
      <c r="R77" s="13">
        <v>11.8</v>
      </c>
      <c r="S77" s="13">
        <v>37.9</v>
      </c>
      <c r="T77" s="13">
        <v>4.2</v>
      </c>
      <c r="U77" s="13">
        <v>36.8</v>
      </c>
      <c r="V77" s="13">
        <v>39.1</v>
      </c>
      <c r="W77" s="13">
        <v>1.7</v>
      </c>
      <c r="X77" s="13">
        <v>88</v>
      </c>
      <c r="Y77" s="13">
        <v>30</v>
      </c>
      <c r="Z77" s="13">
        <v>340</v>
      </c>
      <c r="AA77" s="13">
        <v>1.4</v>
      </c>
      <c r="AB77" s="13">
        <v>0.06</v>
      </c>
      <c r="AC77" s="13">
        <v>2.1</v>
      </c>
      <c r="AD77" s="13">
        <v>0.09</v>
      </c>
      <c r="AE77" s="13">
        <v>12.3</v>
      </c>
      <c r="AF77" s="13">
        <v>255</v>
      </c>
      <c r="AG77" s="13">
        <v>10.9</v>
      </c>
      <c r="AH77" s="13">
        <v>0.28</v>
      </c>
      <c r="AI77" s="13">
        <v>49.7</v>
      </c>
      <c r="AJ77" s="13">
        <v>2.1</v>
      </c>
      <c r="AK77" s="13">
        <v>125</v>
      </c>
      <c r="AL77" s="13">
        <v>246</v>
      </c>
      <c r="AM77" s="13">
        <v>10</v>
      </c>
      <c r="AN77" s="13">
        <v>2.3</v>
      </c>
      <c r="AO77" s="13">
        <v>10.5</v>
      </c>
      <c r="AP77" s="13">
        <v>49</v>
      </c>
      <c r="AQ77" s="13">
        <v>12.8</v>
      </c>
      <c r="AR77" s="13">
        <v>2.68</v>
      </c>
      <c r="AS77" s="13">
        <v>1.66</v>
      </c>
      <c r="AT77" s="13">
        <v>4.65</v>
      </c>
      <c r="AU77" s="13">
        <v>0.68</v>
      </c>
      <c r="AV77" s="13">
        <v>4.34</v>
      </c>
      <c r="AW77" s="13">
        <v>10.04</v>
      </c>
      <c r="AX77" s="16">
        <f t="shared" si="9"/>
        <v>1.93660444444444</v>
      </c>
      <c r="AY77" s="13">
        <v>50.5</v>
      </c>
      <c r="AZ77" s="13">
        <v>0.46</v>
      </c>
      <c r="BA77" s="13">
        <v>1.83</v>
      </c>
      <c r="BB77" s="13">
        <v>53</v>
      </c>
      <c r="BC77" s="13">
        <v>8.1</v>
      </c>
      <c r="BD77" s="13">
        <v>14.8</v>
      </c>
      <c r="BE77" s="18">
        <v>6.57</v>
      </c>
      <c r="BF77" s="21">
        <v>0</v>
      </c>
      <c r="BG77" s="13">
        <v>0.93</v>
      </c>
      <c r="BH77" s="13">
        <v>0</v>
      </c>
      <c r="BI77" s="12">
        <v>3.4</v>
      </c>
      <c r="BJ77" s="12">
        <v>9</v>
      </c>
      <c r="BK77" s="12">
        <v>7.3</v>
      </c>
      <c r="BL77" s="12">
        <v>42</v>
      </c>
      <c r="BM77" s="12">
        <v>10.7</v>
      </c>
      <c r="BN77" s="12">
        <v>2.04</v>
      </c>
      <c r="BO77" s="12">
        <v>1.28</v>
      </c>
      <c r="BP77" s="12">
        <v>3.68</v>
      </c>
      <c r="BQ77" s="12">
        <v>0.8</v>
      </c>
      <c r="BR77" s="12">
        <f t="shared" si="10"/>
        <v>1.53479111111111</v>
      </c>
      <c r="BS77" s="12">
        <v>42.9</v>
      </c>
      <c r="BT77" s="12" t="s">
        <v>171</v>
      </c>
      <c r="BU77" s="12">
        <v>7</v>
      </c>
      <c r="BV77" s="12">
        <v>12</v>
      </c>
      <c r="BW77" s="12">
        <v>237</v>
      </c>
      <c r="BX77" s="12">
        <v>48</v>
      </c>
      <c r="BY77" s="12">
        <v>7.64</v>
      </c>
      <c r="BZ77" s="12">
        <v>4.52</v>
      </c>
      <c r="CA77" s="12">
        <v>1.71</v>
      </c>
      <c r="CB77" s="13">
        <v>11.61</v>
      </c>
      <c r="CC77" s="13">
        <v>1</v>
      </c>
      <c r="CD77" s="13">
        <v>13.6</v>
      </c>
      <c r="CE77" s="13">
        <v>1</v>
      </c>
      <c r="CF77" s="18">
        <v>4.8</v>
      </c>
      <c r="CG77" s="18">
        <v>34.5</v>
      </c>
      <c r="CH77" s="18">
        <v>7.5</v>
      </c>
      <c r="CI77" s="18">
        <v>0.36</v>
      </c>
      <c r="CJ77" s="18">
        <v>13</v>
      </c>
      <c r="CK77" s="18">
        <v>41.7</v>
      </c>
      <c r="CL77" s="18">
        <v>4.3</v>
      </c>
      <c r="CM77" s="18">
        <v>38.3</v>
      </c>
      <c r="CN77" s="18">
        <v>37.7</v>
      </c>
      <c r="CO77" s="18">
        <v>1.8</v>
      </c>
      <c r="CP77" s="18">
        <v>89</v>
      </c>
      <c r="CQ77" s="18">
        <v>28</v>
      </c>
      <c r="CR77" s="18">
        <v>319</v>
      </c>
      <c r="CS77" s="18">
        <v>0.6</v>
      </c>
      <c r="CT77" s="18">
        <v>0.03</v>
      </c>
      <c r="CU77" s="18">
        <v>2.1</v>
      </c>
      <c r="CV77" s="18">
        <v>0.1</v>
      </c>
      <c r="CW77" s="18">
        <v>13</v>
      </c>
      <c r="CX77" s="18">
        <v>255</v>
      </c>
      <c r="CY77" s="18">
        <v>11.3</v>
      </c>
      <c r="CZ77" s="18">
        <v>0.29</v>
      </c>
      <c r="DA77" s="18">
        <v>52.1</v>
      </c>
      <c r="DB77" s="18">
        <v>2.5</v>
      </c>
      <c r="DC77" s="18">
        <v>122</v>
      </c>
      <c r="DD77" s="18">
        <v>1.8</v>
      </c>
      <c r="DE77" s="18">
        <v>9</v>
      </c>
      <c r="DF77" s="18">
        <v>5.6</v>
      </c>
      <c r="DG77" s="18">
        <v>45</v>
      </c>
      <c r="DH77" s="18">
        <v>7.4</v>
      </c>
      <c r="DI77" s="18">
        <v>2.24</v>
      </c>
      <c r="DJ77" s="18">
        <v>1.35</v>
      </c>
      <c r="DK77" s="18">
        <v>3.99</v>
      </c>
      <c r="DL77" s="18">
        <v>0.89</v>
      </c>
      <c r="DM77" s="18">
        <f t="shared" si="11"/>
        <v>1.43797333333333</v>
      </c>
      <c r="DN77" s="18">
        <v>41.4</v>
      </c>
      <c r="DO77" s="18">
        <v>1.52</v>
      </c>
      <c r="DP77" s="18">
        <v>7</v>
      </c>
      <c r="DQ77" s="18">
        <v>14</v>
      </c>
      <c r="DR77" s="18">
        <v>246</v>
      </c>
      <c r="DS77" s="18">
        <v>51</v>
      </c>
      <c r="DT77" s="18">
        <v>7.32</v>
      </c>
      <c r="DU77" s="18">
        <v>4.42</v>
      </c>
      <c r="DV77" s="18">
        <v>2</v>
      </c>
      <c r="DW77" s="13">
        <v>5.63</v>
      </c>
      <c r="DX77" s="13">
        <v>0</v>
      </c>
      <c r="DY77" s="13">
        <v>3.51</v>
      </c>
      <c r="DZ77" s="13">
        <v>1</v>
      </c>
      <c r="EA77" s="18">
        <v>296</v>
      </c>
      <c r="EB77" s="18">
        <v>5.4</v>
      </c>
      <c r="EC77" s="18">
        <v>4.2</v>
      </c>
      <c r="ED77" s="18">
        <v>2</v>
      </c>
      <c r="EE77" s="18">
        <v>37.3</v>
      </c>
      <c r="EF77" s="18">
        <v>52.8</v>
      </c>
      <c r="EG77" s="18">
        <v>2.8</v>
      </c>
      <c r="EH77" s="18">
        <v>7.3</v>
      </c>
      <c r="EI77" s="18">
        <v>0.39</v>
      </c>
      <c r="EJ77" s="18">
        <v>13.1</v>
      </c>
      <c r="EK77" s="18">
        <v>40.7</v>
      </c>
      <c r="EL77" s="18">
        <v>36.5</v>
      </c>
      <c r="EM77" s="18">
        <v>87</v>
      </c>
      <c r="EN77" s="18">
        <v>28</v>
      </c>
      <c r="EO77" s="18">
        <v>321</v>
      </c>
      <c r="EP77" s="18">
        <v>0.9</v>
      </c>
      <c r="EQ77" s="18">
        <v>0.05</v>
      </c>
      <c r="ER77" s="18">
        <v>1.7</v>
      </c>
      <c r="ES77" s="18">
        <v>0.09</v>
      </c>
      <c r="ET77" s="18">
        <v>13.5</v>
      </c>
      <c r="EU77" s="18">
        <v>34.5</v>
      </c>
      <c r="EV77" s="18">
        <v>11.1</v>
      </c>
      <c r="EW77" s="18">
        <v>0.33</v>
      </c>
      <c r="EX77" s="18">
        <v>117</v>
      </c>
      <c r="EY77" s="18">
        <v>10</v>
      </c>
      <c r="EZ77" s="18">
        <v>48</v>
      </c>
      <c r="FA77" s="18">
        <v>8</v>
      </c>
      <c r="FB77" s="18">
        <v>2.25</v>
      </c>
      <c r="FC77" s="18">
        <v>1.43</v>
      </c>
      <c r="FD77" s="18">
        <v>4.13</v>
      </c>
      <c r="FE77" s="18">
        <v>0.99</v>
      </c>
      <c r="FF77" s="18">
        <v>0.852</v>
      </c>
      <c r="FG77" s="18">
        <v>47.2</v>
      </c>
      <c r="FH77" s="18">
        <v>0.69</v>
      </c>
      <c r="FI77" s="18">
        <v>8</v>
      </c>
      <c r="FJ77" s="18">
        <v>13</v>
      </c>
      <c r="FK77" s="18">
        <v>4.26</v>
      </c>
      <c r="FL77" s="18">
        <v>4.5</v>
      </c>
      <c r="FM77" s="18">
        <v>55</v>
      </c>
      <c r="FN77" s="18">
        <v>276</v>
      </c>
      <c r="FO77" s="18">
        <v>1.63</v>
      </c>
    </row>
    <row r="78" spans="1:171">
      <c r="A78" s="12">
        <v>107</v>
      </c>
      <c r="B78" s="13">
        <v>1</v>
      </c>
      <c r="C78" s="13">
        <v>50</v>
      </c>
      <c r="D78" s="13">
        <v>1</v>
      </c>
      <c r="E78" s="13">
        <v>0</v>
      </c>
      <c r="F78" s="13">
        <v>0</v>
      </c>
      <c r="G78" s="13">
        <v>1</v>
      </c>
      <c r="H78" s="13">
        <v>0</v>
      </c>
      <c r="I78" s="17">
        <v>120</v>
      </c>
      <c r="J78" s="17">
        <v>75</v>
      </c>
      <c r="K78" s="13">
        <v>166</v>
      </c>
      <c r="L78" s="13">
        <v>69.4</v>
      </c>
      <c r="M78" s="16">
        <f t="shared" si="8"/>
        <v>25.1850776600377</v>
      </c>
      <c r="N78" s="13">
        <v>5.9</v>
      </c>
      <c r="O78" s="13">
        <v>24.5</v>
      </c>
      <c r="P78" s="13">
        <v>5.8</v>
      </c>
      <c r="Q78" s="13">
        <v>0.34</v>
      </c>
      <c r="R78" s="13">
        <v>11.9</v>
      </c>
      <c r="S78" s="13">
        <v>41.5</v>
      </c>
      <c r="T78" s="13">
        <v>4.7</v>
      </c>
      <c r="U78" s="13">
        <v>44.2</v>
      </c>
      <c r="V78" s="13">
        <v>32.3</v>
      </c>
      <c r="W78" s="13">
        <v>1.9</v>
      </c>
      <c r="X78" s="13">
        <v>95</v>
      </c>
      <c r="Y78" s="13">
        <v>32</v>
      </c>
      <c r="Z78" s="13">
        <v>333</v>
      </c>
      <c r="AA78" s="13">
        <v>0.5</v>
      </c>
      <c r="AB78" s="13">
        <v>0.03</v>
      </c>
      <c r="AC78" s="13">
        <v>1.7</v>
      </c>
      <c r="AD78" s="13">
        <v>0.1</v>
      </c>
      <c r="AE78" s="13">
        <v>10.9</v>
      </c>
      <c r="AF78" s="13">
        <v>273</v>
      </c>
      <c r="AG78" s="13">
        <v>10</v>
      </c>
      <c r="AH78" s="13">
        <v>0.27</v>
      </c>
      <c r="AI78" s="13">
        <v>59.7</v>
      </c>
      <c r="AJ78" s="13">
        <v>3.5</v>
      </c>
      <c r="AK78" s="13">
        <v>147</v>
      </c>
      <c r="AL78" s="13">
        <v>276</v>
      </c>
      <c r="AM78" s="13">
        <v>29</v>
      </c>
      <c r="AN78" s="13">
        <v>2.3</v>
      </c>
      <c r="AO78" s="13">
        <v>9</v>
      </c>
      <c r="AP78" s="13">
        <v>69</v>
      </c>
      <c r="AQ78" s="13">
        <v>11.3</v>
      </c>
      <c r="AR78" s="13">
        <v>2.24</v>
      </c>
      <c r="AS78" s="17">
        <v>1.18</v>
      </c>
      <c r="AT78" s="13">
        <v>3.74</v>
      </c>
      <c r="AU78" s="17">
        <v>0.7</v>
      </c>
      <c r="AV78" s="17">
        <v>4.05</v>
      </c>
      <c r="AW78" s="13">
        <v>4.26</v>
      </c>
      <c r="AX78" s="16">
        <f t="shared" si="9"/>
        <v>0.7668</v>
      </c>
      <c r="AY78" s="13">
        <v>44.4</v>
      </c>
      <c r="AZ78" s="13">
        <v>1.25</v>
      </c>
      <c r="BA78" s="13">
        <v>0.95</v>
      </c>
      <c r="BB78" s="13">
        <v>61</v>
      </c>
      <c r="BC78" s="13">
        <v>26.1</v>
      </c>
      <c r="BD78" s="13">
        <v>24.7</v>
      </c>
      <c r="BE78" s="18">
        <v>4.92</v>
      </c>
      <c r="BF78" s="21">
        <v>0</v>
      </c>
      <c r="BG78" s="13">
        <v>0.65</v>
      </c>
      <c r="BH78" s="13">
        <v>0</v>
      </c>
      <c r="BI78" s="12">
        <v>4.5</v>
      </c>
      <c r="BJ78" s="12">
        <v>23</v>
      </c>
      <c r="BK78" s="12">
        <v>9.2</v>
      </c>
      <c r="BL78" s="12">
        <v>58</v>
      </c>
      <c r="BM78" s="12">
        <v>13.7</v>
      </c>
      <c r="BN78" s="12">
        <v>2.21</v>
      </c>
      <c r="BO78" s="12">
        <v>1.14</v>
      </c>
      <c r="BP78" s="12">
        <v>3.62</v>
      </c>
      <c r="BQ78" s="12">
        <v>0.6</v>
      </c>
      <c r="BR78" s="12">
        <f t="shared" si="10"/>
        <v>0.764666666666667</v>
      </c>
      <c r="BS78" s="12">
        <v>45.5</v>
      </c>
      <c r="BT78" s="12">
        <v>1.01</v>
      </c>
      <c r="BU78" s="12">
        <v>14</v>
      </c>
      <c r="BV78" s="12">
        <v>18</v>
      </c>
      <c r="BW78" s="12">
        <v>265</v>
      </c>
      <c r="BX78" s="12">
        <v>65</v>
      </c>
      <c r="BY78" s="12">
        <v>3.7</v>
      </c>
      <c r="BZ78" s="12">
        <v>4.65</v>
      </c>
      <c r="CA78" s="12">
        <v>1.29</v>
      </c>
      <c r="CB78" s="13">
        <v>9.12</v>
      </c>
      <c r="CC78" s="13">
        <v>0</v>
      </c>
      <c r="CD78" s="13">
        <v>124.86</v>
      </c>
      <c r="CE78" s="13">
        <v>1</v>
      </c>
      <c r="CF78" s="18">
        <v>6</v>
      </c>
      <c r="CG78" s="18">
        <v>26.2</v>
      </c>
      <c r="CH78" s="18">
        <v>6.1</v>
      </c>
      <c r="CI78" s="18">
        <v>0.37</v>
      </c>
      <c r="CJ78" s="18">
        <v>11.9</v>
      </c>
      <c r="CK78" s="18">
        <v>41.8</v>
      </c>
      <c r="CL78" s="18">
        <v>4.8</v>
      </c>
      <c r="CM78" s="18">
        <v>45.9</v>
      </c>
      <c r="CN78" s="18">
        <v>34.1</v>
      </c>
      <c r="CO78" s="18">
        <v>2.1</v>
      </c>
      <c r="CP78" s="18">
        <v>96</v>
      </c>
      <c r="CQ78" s="18">
        <v>32</v>
      </c>
      <c r="CR78" s="18">
        <v>329</v>
      </c>
      <c r="CS78" s="18">
        <v>0.5</v>
      </c>
      <c r="CT78" s="18">
        <v>0.03</v>
      </c>
      <c r="CU78" s="18">
        <v>1.7</v>
      </c>
      <c r="CV78" s="18">
        <v>0.1</v>
      </c>
      <c r="CW78" s="18">
        <v>12.1</v>
      </c>
      <c r="CX78" s="18">
        <v>277</v>
      </c>
      <c r="CY78" s="18">
        <v>10.2</v>
      </c>
      <c r="CZ78" s="18">
        <v>0.28</v>
      </c>
      <c r="DA78" s="18">
        <v>57.6</v>
      </c>
      <c r="DB78" s="18">
        <v>3.5</v>
      </c>
      <c r="DC78" s="18">
        <v>151</v>
      </c>
      <c r="DD78" s="18">
        <v>4.6</v>
      </c>
      <c r="DE78" s="18">
        <v>26</v>
      </c>
      <c r="DF78" s="18">
        <v>8.7</v>
      </c>
      <c r="DG78" s="18">
        <v>63</v>
      </c>
      <c r="DH78" s="18">
        <v>13.3</v>
      </c>
      <c r="DI78" s="18">
        <v>2.36</v>
      </c>
      <c r="DJ78" s="18">
        <v>1.18</v>
      </c>
      <c r="DK78" s="18">
        <v>3.9</v>
      </c>
      <c r="DL78" s="18">
        <v>0.8</v>
      </c>
      <c r="DM78" s="18">
        <f t="shared" si="11"/>
        <v>0.74648</v>
      </c>
      <c r="DN78" s="18">
        <v>45.5</v>
      </c>
      <c r="DO78" s="18">
        <v>0.44</v>
      </c>
      <c r="DP78" s="18">
        <v>21</v>
      </c>
      <c r="DQ78" s="18">
        <v>19</v>
      </c>
      <c r="DR78" s="18">
        <v>324</v>
      </c>
      <c r="DS78" s="18">
        <v>61</v>
      </c>
      <c r="DT78" s="18">
        <v>3.87</v>
      </c>
      <c r="DU78" s="18">
        <v>4.34</v>
      </c>
      <c r="DV78" s="18">
        <v>0.91</v>
      </c>
      <c r="DW78" s="13">
        <v>5.68</v>
      </c>
      <c r="DX78" s="13">
        <v>0</v>
      </c>
      <c r="DY78" s="13">
        <v>1.92</v>
      </c>
      <c r="DZ78" s="13">
        <v>1</v>
      </c>
      <c r="EA78" s="18">
        <v>284</v>
      </c>
      <c r="EB78" s="18">
        <v>5.6</v>
      </c>
      <c r="EC78" s="18">
        <v>4.7</v>
      </c>
      <c r="ED78" s="18">
        <v>1.8</v>
      </c>
      <c r="EE78" s="18">
        <v>31.8</v>
      </c>
      <c r="EF78" s="18">
        <v>59.4</v>
      </c>
      <c r="EG78" s="18">
        <v>3.3</v>
      </c>
      <c r="EH78" s="18">
        <v>7.1</v>
      </c>
      <c r="EI78" s="18">
        <v>0.4</v>
      </c>
      <c r="EJ78" s="18">
        <v>11.9</v>
      </c>
      <c r="EK78" s="18">
        <v>41.6</v>
      </c>
      <c r="EL78" s="18">
        <v>45.3</v>
      </c>
      <c r="EM78" s="18">
        <v>96</v>
      </c>
      <c r="EN78" s="18">
        <v>32</v>
      </c>
      <c r="EO78" s="18">
        <v>331</v>
      </c>
      <c r="EP78" s="18">
        <v>0.5</v>
      </c>
      <c r="EQ78" s="18">
        <v>0.03</v>
      </c>
      <c r="ER78" s="18">
        <v>1.2</v>
      </c>
      <c r="ES78" s="18">
        <v>0.07</v>
      </c>
      <c r="ET78" s="18">
        <v>11.8</v>
      </c>
      <c r="EU78" s="18">
        <v>28.5</v>
      </c>
      <c r="EV78" s="18">
        <v>10.4</v>
      </c>
      <c r="EW78" s="18">
        <v>0.3</v>
      </c>
      <c r="EX78" s="18">
        <v>150</v>
      </c>
      <c r="EY78" s="18">
        <v>25</v>
      </c>
      <c r="EZ78" s="18">
        <v>66</v>
      </c>
      <c r="FA78" s="18">
        <v>9.3</v>
      </c>
      <c r="FB78" s="18">
        <v>2.39</v>
      </c>
      <c r="FC78" s="18">
        <v>1.02</v>
      </c>
      <c r="FD78" s="18">
        <v>3.73</v>
      </c>
      <c r="FE78" s="18">
        <v>0.7</v>
      </c>
      <c r="FF78" s="18">
        <v>0.97572</v>
      </c>
      <c r="FG78" s="18">
        <v>46.9</v>
      </c>
      <c r="FH78" s="18">
        <v>0.93</v>
      </c>
      <c r="FI78" s="18">
        <v>16</v>
      </c>
      <c r="FJ78" s="18">
        <v>17</v>
      </c>
      <c r="FK78" s="18">
        <v>5.19</v>
      </c>
      <c r="FL78" s="18">
        <v>4.23</v>
      </c>
      <c r="FM78" s="18">
        <v>61</v>
      </c>
      <c r="FN78" s="18">
        <v>291</v>
      </c>
      <c r="FO78" s="18">
        <v>1.06</v>
      </c>
    </row>
    <row r="79" spans="1:171">
      <c r="A79" s="12">
        <v>108</v>
      </c>
      <c r="B79" s="13">
        <v>1</v>
      </c>
      <c r="C79" s="13">
        <v>23</v>
      </c>
      <c r="D79" s="13">
        <v>1</v>
      </c>
      <c r="E79" s="13">
        <v>0</v>
      </c>
      <c r="F79" s="13">
        <v>0</v>
      </c>
      <c r="G79" s="13">
        <v>0</v>
      </c>
      <c r="H79" s="13">
        <v>0</v>
      </c>
      <c r="I79" s="17">
        <v>115</v>
      </c>
      <c r="J79" s="17">
        <v>73</v>
      </c>
      <c r="K79" s="13">
        <v>170</v>
      </c>
      <c r="L79" s="13">
        <v>62.2</v>
      </c>
      <c r="M79" s="16">
        <f t="shared" si="8"/>
        <v>21.522491349481</v>
      </c>
      <c r="N79" s="13">
        <v>5.4</v>
      </c>
      <c r="O79" s="13">
        <v>33.4</v>
      </c>
      <c r="P79" s="13">
        <v>6.7</v>
      </c>
      <c r="Q79" s="13">
        <v>0.36</v>
      </c>
      <c r="R79" s="13">
        <v>12</v>
      </c>
      <c r="S79" s="13">
        <v>36.2</v>
      </c>
      <c r="T79" s="13">
        <v>5.4</v>
      </c>
      <c r="U79" s="13">
        <v>45.2</v>
      </c>
      <c r="V79" s="13">
        <v>42.8</v>
      </c>
      <c r="W79" s="13">
        <v>2.3</v>
      </c>
      <c r="X79" s="13">
        <v>85</v>
      </c>
      <c r="Y79" s="13">
        <v>29</v>
      </c>
      <c r="Z79" s="13">
        <v>338</v>
      </c>
      <c r="AA79" s="13">
        <v>1.3</v>
      </c>
      <c r="AB79" s="13">
        <v>0.07</v>
      </c>
      <c r="AC79" s="13">
        <v>2.4</v>
      </c>
      <c r="AD79" s="13">
        <v>0.13</v>
      </c>
      <c r="AE79" s="13">
        <v>14</v>
      </c>
      <c r="AF79" s="13">
        <v>299</v>
      </c>
      <c r="AG79" s="13">
        <v>11.1</v>
      </c>
      <c r="AH79" s="13">
        <v>0.33</v>
      </c>
      <c r="AI79" s="13">
        <v>46.8</v>
      </c>
      <c r="AJ79" s="13">
        <v>2.5</v>
      </c>
      <c r="AK79" s="13">
        <v>153</v>
      </c>
      <c r="AL79" s="13">
        <v>466</v>
      </c>
      <c r="AM79" s="13">
        <v>17</v>
      </c>
      <c r="AN79" s="13">
        <v>3.6</v>
      </c>
      <c r="AO79" s="13">
        <v>9.4</v>
      </c>
      <c r="AP79" s="13">
        <v>56</v>
      </c>
      <c r="AQ79" s="13">
        <v>13</v>
      </c>
      <c r="AR79" s="13">
        <v>2.63</v>
      </c>
      <c r="AS79" s="17">
        <v>1.18</v>
      </c>
      <c r="AT79" s="13">
        <v>4.25</v>
      </c>
      <c r="AU79" s="17">
        <v>0.97</v>
      </c>
      <c r="AV79" s="17">
        <v>3.39</v>
      </c>
      <c r="AW79" s="13">
        <v>7.9</v>
      </c>
      <c r="AX79" s="16">
        <f t="shared" si="9"/>
        <v>1.19026666666667</v>
      </c>
      <c r="AY79" s="13">
        <v>48.8</v>
      </c>
      <c r="AZ79" s="13">
        <v>1.19</v>
      </c>
      <c r="BA79" s="13">
        <v>1.55</v>
      </c>
      <c r="BB79" s="13">
        <v>92</v>
      </c>
      <c r="BC79" s="13">
        <v>13.4</v>
      </c>
      <c r="BD79" s="13">
        <v>20.7</v>
      </c>
      <c r="BE79" s="18">
        <v>9.13</v>
      </c>
      <c r="BF79" s="21">
        <v>0</v>
      </c>
      <c r="BG79" s="13">
        <v>17.73</v>
      </c>
      <c r="BH79" s="13">
        <v>1</v>
      </c>
      <c r="BI79" s="12">
        <v>4.8</v>
      </c>
      <c r="BJ79" s="12">
        <v>17</v>
      </c>
      <c r="BK79" s="12">
        <v>7</v>
      </c>
      <c r="BL79" s="12">
        <v>50</v>
      </c>
      <c r="BM79" s="12">
        <v>11.8</v>
      </c>
      <c r="BN79" s="12">
        <v>2.83</v>
      </c>
      <c r="BO79" s="12">
        <v>1.29</v>
      </c>
      <c r="BP79" s="12">
        <v>4.49</v>
      </c>
      <c r="BQ79" s="12">
        <v>0.81</v>
      </c>
      <c r="BR79" s="12">
        <f t="shared" si="10"/>
        <v>1.34426666666667</v>
      </c>
      <c r="BS79" s="12">
        <v>45.8</v>
      </c>
      <c r="BT79" s="12">
        <v>0.57</v>
      </c>
      <c r="BU79" s="12">
        <v>14</v>
      </c>
      <c r="BV79" s="12">
        <v>16</v>
      </c>
      <c r="BW79" s="12">
        <v>508</v>
      </c>
      <c r="BX79" s="12">
        <v>97</v>
      </c>
      <c r="BY79" s="12">
        <v>7.1</v>
      </c>
      <c r="BZ79" s="12">
        <v>4.26</v>
      </c>
      <c r="CA79" s="12">
        <v>1.14</v>
      </c>
      <c r="CB79" s="13">
        <v>60.73</v>
      </c>
      <c r="CC79" s="13">
        <v>1</v>
      </c>
      <c r="CD79" s="13">
        <v>152.12</v>
      </c>
      <c r="CE79" s="13">
        <v>1</v>
      </c>
      <c r="CF79" s="18">
        <v>5.8</v>
      </c>
      <c r="CG79" s="18">
        <v>33.7</v>
      </c>
      <c r="CH79" s="18">
        <v>7.9</v>
      </c>
      <c r="CI79" s="18">
        <v>0.46</v>
      </c>
      <c r="CJ79" s="18">
        <v>12</v>
      </c>
      <c r="CK79" s="18">
        <v>38.4</v>
      </c>
      <c r="CL79" s="18">
        <v>5.3</v>
      </c>
      <c r="CM79" s="18">
        <v>45.7</v>
      </c>
      <c r="CN79" s="18">
        <v>40.2</v>
      </c>
      <c r="CO79" s="18">
        <v>2.4</v>
      </c>
      <c r="CP79" s="18">
        <v>87</v>
      </c>
      <c r="CQ79" s="18">
        <v>29</v>
      </c>
      <c r="CR79" s="18">
        <v>330</v>
      </c>
      <c r="CS79" s="18">
        <v>1.4</v>
      </c>
      <c r="CT79" s="18">
        <v>0.08</v>
      </c>
      <c r="CU79" s="18">
        <v>2.4</v>
      </c>
      <c r="CV79" s="18">
        <v>0.14</v>
      </c>
      <c r="CW79" s="18">
        <v>13.9</v>
      </c>
      <c r="CX79" s="18">
        <v>323</v>
      </c>
      <c r="CY79" s="18">
        <v>11.1</v>
      </c>
      <c r="CZ79" s="18">
        <v>0.36</v>
      </c>
      <c r="DA79" s="18">
        <v>48.1</v>
      </c>
      <c r="DB79" s="18">
        <v>2.8</v>
      </c>
      <c r="DC79" s="18">
        <v>151</v>
      </c>
      <c r="DD79" s="18">
        <v>3.9</v>
      </c>
      <c r="DE79" s="18">
        <v>18</v>
      </c>
      <c r="DF79" s="18">
        <v>7.7</v>
      </c>
      <c r="DG79" s="18">
        <v>53</v>
      </c>
      <c r="DH79" s="18">
        <v>11.6</v>
      </c>
      <c r="DI79" s="18">
        <v>2.83</v>
      </c>
      <c r="DJ79" s="18">
        <v>1.22</v>
      </c>
      <c r="DK79" s="18">
        <v>4.54</v>
      </c>
      <c r="DL79" s="18">
        <v>1.07</v>
      </c>
      <c r="DM79" s="18">
        <f t="shared" si="11"/>
        <v>2.86869333333333</v>
      </c>
      <c r="DN79" s="18">
        <v>48.6</v>
      </c>
      <c r="DO79" s="18" t="s">
        <v>171</v>
      </c>
      <c r="DP79" s="18">
        <v>12</v>
      </c>
      <c r="DQ79" s="18">
        <v>14</v>
      </c>
      <c r="DR79" s="18">
        <v>511</v>
      </c>
      <c r="DS79" s="18">
        <v>92</v>
      </c>
      <c r="DT79" s="18">
        <v>13.56</v>
      </c>
      <c r="DU79" s="18">
        <v>4.76</v>
      </c>
      <c r="DV79" s="18">
        <v>1.17</v>
      </c>
      <c r="DW79" s="13" t="s">
        <v>172</v>
      </c>
      <c r="DX79" s="13" t="s">
        <v>172</v>
      </c>
      <c r="DY79" s="13" t="s">
        <v>172</v>
      </c>
      <c r="DZ79" s="13" t="s">
        <v>172</v>
      </c>
      <c r="EA79" s="13" t="s">
        <v>172</v>
      </c>
      <c r="EB79" s="13" t="s">
        <v>172</v>
      </c>
      <c r="EC79" s="13" t="s">
        <v>172</v>
      </c>
      <c r="ED79" s="13" t="s">
        <v>172</v>
      </c>
      <c r="EE79" s="13" t="s">
        <v>172</v>
      </c>
      <c r="EF79" s="13" t="s">
        <v>172</v>
      </c>
      <c r="EG79" s="13" t="s">
        <v>172</v>
      </c>
      <c r="EH79" s="13" t="s">
        <v>172</v>
      </c>
      <c r="EI79" s="13" t="s">
        <v>172</v>
      </c>
      <c r="EJ79" s="13" t="s">
        <v>172</v>
      </c>
      <c r="EK79" s="13" t="s">
        <v>172</v>
      </c>
      <c r="EL79" s="13" t="s">
        <v>172</v>
      </c>
      <c r="EM79" s="13" t="s">
        <v>172</v>
      </c>
      <c r="EN79" s="13" t="s">
        <v>172</v>
      </c>
      <c r="EO79" s="13" t="s">
        <v>172</v>
      </c>
      <c r="EP79" s="13" t="s">
        <v>172</v>
      </c>
      <c r="EQ79" s="13" t="s">
        <v>172</v>
      </c>
      <c r="ER79" s="13" t="s">
        <v>172</v>
      </c>
      <c r="ES79" s="13" t="s">
        <v>172</v>
      </c>
      <c r="ET79" s="13" t="s">
        <v>172</v>
      </c>
      <c r="EU79" s="13" t="s">
        <v>172</v>
      </c>
      <c r="EV79" s="13" t="s">
        <v>172</v>
      </c>
      <c r="EW79" s="13" t="s">
        <v>172</v>
      </c>
      <c r="EX79" s="13" t="s">
        <v>172</v>
      </c>
      <c r="EY79" s="13" t="s">
        <v>172</v>
      </c>
      <c r="EZ79" s="13" t="s">
        <v>172</v>
      </c>
      <c r="FA79" s="13" t="s">
        <v>172</v>
      </c>
      <c r="FB79" s="13" t="s">
        <v>172</v>
      </c>
      <c r="FC79" s="13" t="s">
        <v>172</v>
      </c>
      <c r="FD79" s="13" t="s">
        <v>172</v>
      </c>
      <c r="FE79" s="13" t="s">
        <v>172</v>
      </c>
      <c r="FF79" s="13" t="s">
        <v>172</v>
      </c>
      <c r="FG79" s="13" t="s">
        <v>172</v>
      </c>
      <c r="FH79" s="13" t="s">
        <v>172</v>
      </c>
      <c r="FI79" s="13" t="s">
        <v>172</v>
      </c>
      <c r="FJ79" s="13" t="s">
        <v>172</v>
      </c>
      <c r="FK79" s="13" t="s">
        <v>172</v>
      </c>
      <c r="FL79" s="13" t="s">
        <v>172</v>
      </c>
      <c r="FM79" s="13" t="s">
        <v>172</v>
      </c>
      <c r="FN79" s="13" t="s">
        <v>172</v>
      </c>
      <c r="FO79" s="13" t="s">
        <v>172</v>
      </c>
    </row>
    <row r="80" spans="1:171">
      <c r="A80" s="12">
        <v>109</v>
      </c>
      <c r="B80" s="13">
        <v>1</v>
      </c>
      <c r="C80" s="13">
        <v>21</v>
      </c>
      <c r="D80" s="13">
        <v>2</v>
      </c>
      <c r="E80" s="13">
        <v>0</v>
      </c>
      <c r="F80" s="13">
        <v>0</v>
      </c>
      <c r="G80" s="13">
        <v>0</v>
      </c>
      <c r="H80" s="13">
        <v>0</v>
      </c>
      <c r="I80" s="17">
        <v>130</v>
      </c>
      <c r="J80" s="17">
        <v>77</v>
      </c>
      <c r="K80" s="13">
        <v>167</v>
      </c>
      <c r="L80" s="13">
        <v>56</v>
      </c>
      <c r="M80" s="16">
        <f t="shared" si="8"/>
        <v>20.0796012764889</v>
      </c>
      <c r="N80" s="13">
        <v>8.3</v>
      </c>
      <c r="O80" s="13">
        <v>33.5</v>
      </c>
      <c r="P80" s="13">
        <v>5.5</v>
      </c>
      <c r="Q80" s="13">
        <v>0.46</v>
      </c>
      <c r="R80" s="13">
        <v>11.9</v>
      </c>
      <c r="S80" s="13">
        <v>37.8</v>
      </c>
      <c r="T80" s="13">
        <v>4.9</v>
      </c>
      <c r="U80" s="13">
        <v>43.5</v>
      </c>
      <c r="V80" s="13">
        <v>37.3</v>
      </c>
      <c r="W80" s="13">
        <v>3.1</v>
      </c>
      <c r="X80" s="13">
        <v>88</v>
      </c>
      <c r="Y80" s="13">
        <v>30</v>
      </c>
      <c r="Z80" s="13">
        <v>336</v>
      </c>
      <c r="AA80" s="13">
        <v>0.7</v>
      </c>
      <c r="AB80" s="13">
        <v>0.06</v>
      </c>
      <c r="AC80" s="13">
        <v>1.4</v>
      </c>
      <c r="AD80" s="13">
        <v>0.12</v>
      </c>
      <c r="AE80" s="13">
        <v>13.3</v>
      </c>
      <c r="AF80" s="13">
        <v>248</v>
      </c>
      <c r="AG80" s="13">
        <v>11.2</v>
      </c>
      <c r="AH80" s="13">
        <v>0.28</v>
      </c>
      <c r="AI80" s="13">
        <v>55.1</v>
      </c>
      <c r="AJ80" s="13">
        <v>4.6</v>
      </c>
      <c r="AK80" s="13">
        <v>146</v>
      </c>
      <c r="AL80" s="13">
        <v>280</v>
      </c>
      <c r="AM80" s="13">
        <v>13</v>
      </c>
      <c r="AN80" s="13">
        <v>3.3</v>
      </c>
      <c r="AO80" s="13">
        <v>12.1</v>
      </c>
      <c r="AP80" s="13">
        <v>53</v>
      </c>
      <c r="AQ80" s="13">
        <v>15.4</v>
      </c>
      <c r="AR80" s="13">
        <v>2.77</v>
      </c>
      <c r="AS80" s="17">
        <v>1.32</v>
      </c>
      <c r="AT80" s="13">
        <v>4.69</v>
      </c>
      <c r="AU80" s="17">
        <v>1.32</v>
      </c>
      <c r="AV80" s="17">
        <v>3.53</v>
      </c>
      <c r="AW80" s="13">
        <v>19.53</v>
      </c>
      <c r="AX80" s="16">
        <f t="shared" si="9"/>
        <v>3.06404</v>
      </c>
      <c r="AY80" s="13">
        <v>48.4</v>
      </c>
      <c r="AZ80" s="13">
        <v>0.57</v>
      </c>
      <c r="BA80" s="13">
        <v>1.77</v>
      </c>
      <c r="BB80" s="13">
        <v>52</v>
      </c>
      <c r="BC80" s="13">
        <v>8.5</v>
      </c>
      <c r="BD80" s="13">
        <v>15</v>
      </c>
      <c r="BE80" s="18">
        <v>5.1</v>
      </c>
      <c r="BF80" s="21">
        <v>0</v>
      </c>
      <c r="BG80" s="13">
        <v>0.04</v>
      </c>
      <c r="BH80" s="13">
        <v>0</v>
      </c>
      <c r="BI80" s="12">
        <v>3.2</v>
      </c>
      <c r="BJ80" s="12">
        <v>10</v>
      </c>
      <c r="BK80" s="12">
        <v>6.3</v>
      </c>
      <c r="BL80" s="12">
        <v>41</v>
      </c>
      <c r="BM80" s="12">
        <v>9.5</v>
      </c>
      <c r="BN80" s="12">
        <v>2.23</v>
      </c>
      <c r="BO80" s="12">
        <v>1.22</v>
      </c>
      <c r="BP80" s="12">
        <v>3.76</v>
      </c>
      <c r="BQ80" s="12">
        <v>0.69</v>
      </c>
      <c r="BR80" s="12">
        <f t="shared" si="10"/>
        <v>2.32288</v>
      </c>
      <c r="BS80" s="12">
        <v>41.7</v>
      </c>
      <c r="BT80" s="12">
        <v>0.41</v>
      </c>
      <c r="BU80" s="12">
        <v>8</v>
      </c>
      <c r="BV80" s="12">
        <v>13</v>
      </c>
      <c r="BW80" s="12">
        <v>253</v>
      </c>
      <c r="BX80" s="12">
        <v>47</v>
      </c>
      <c r="BY80" s="12">
        <v>12.24</v>
      </c>
      <c r="BZ80" s="12">
        <v>4.27</v>
      </c>
      <c r="CA80" s="12">
        <v>1.63</v>
      </c>
      <c r="CB80" s="13">
        <v>14.19</v>
      </c>
      <c r="CC80" s="13">
        <v>1</v>
      </c>
      <c r="CD80" s="13">
        <v>218.13</v>
      </c>
      <c r="CE80" s="13">
        <v>1</v>
      </c>
      <c r="CF80" s="18">
        <v>6</v>
      </c>
      <c r="CG80" s="18">
        <v>36.9</v>
      </c>
      <c r="CH80" s="18">
        <v>4.8</v>
      </c>
      <c r="CI80" s="18">
        <v>0.29</v>
      </c>
      <c r="CJ80" s="18">
        <v>13.2</v>
      </c>
      <c r="CK80" s="18">
        <v>42.5</v>
      </c>
      <c r="CL80" s="18">
        <v>4.6</v>
      </c>
      <c r="CM80" s="18">
        <v>41.1</v>
      </c>
      <c r="CN80" s="18">
        <v>28.4</v>
      </c>
      <c r="CO80" s="18">
        <v>1.7</v>
      </c>
      <c r="CP80" s="18">
        <v>89</v>
      </c>
      <c r="CQ80" s="18">
        <v>29</v>
      </c>
      <c r="CR80" s="18">
        <v>328</v>
      </c>
      <c r="CS80" s="18">
        <v>0.3</v>
      </c>
      <c r="CT80" s="18">
        <v>0.02</v>
      </c>
      <c r="CU80" s="18">
        <v>1.3</v>
      </c>
      <c r="CV80" s="18">
        <v>0.08</v>
      </c>
      <c r="CW80" s="18">
        <v>14.4</v>
      </c>
      <c r="CX80" s="18">
        <v>240</v>
      </c>
      <c r="CY80" s="18">
        <v>11.4</v>
      </c>
      <c r="CZ80" s="18">
        <v>0.27</v>
      </c>
      <c r="DA80" s="18">
        <v>65.2</v>
      </c>
      <c r="DB80" s="18">
        <v>3.9</v>
      </c>
      <c r="DC80" s="18">
        <v>135</v>
      </c>
      <c r="DD80" s="18">
        <v>5.5</v>
      </c>
      <c r="DE80" s="18">
        <v>11</v>
      </c>
      <c r="DF80" s="18">
        <v>10.9</v>
      </c>
      <c r="DG80" s="18">
        <v>47</v>
      </c>
      <c r="DH80" s="18">
        <v>16.4</v>
      </c>
      <c r="DI80" s="18">
        <v>2.56</v>
      </c>
      <c r="DJ80" s="18">
        <v>1.3</v>
      </c>
      <c r="DK80" s="18">
        <v>4.16</v>
      </c>
      <c r="DL80" s="18">
        <v>0.65</v>
      </c>
      <c r="DM80" s="18">
        <f t="shared" si="11"/>
        <v>2.69475555555556</v>
      </c>
      <c r="DN80" s="18">
        <v>45</v>
      </c>
      <c r="DO80" s="18">
        <v>0.68</v>
      </c>
      <c r="DP80" s="18">
        <v>8</v>
      </c>
      <c r="DQ80" s="18">
        <v>14</v>
      </c>
      <c r="DR80" s="18">
        <v>276</v>
      </c>
      <c r="DS80" s="18">
        <v>59</v>
      </c>
      <c r="DT80" s="18">
        <v>13.78</v>
      </c>
      <c r="DU80" s="18">
        <v>4.4</v>
      </c>
      <c r="DV80" s="18">
        <v>1.75</v>
      </c>
      <c r="DW80" s="13" t="s">
        <v>172</v>
      </c>
      <c r="DX80" s="13" t="s">
        <v>172</v>
      </c>
      <c r="DY80" s="13" t="s">
        <v>172</v>
      </c>
      <c r="DZ80" s="13" t="s">
        <v>172</v>
      </c>
      <c r="EA80" s="13" t="s">
        <v>172</v>
      </c>
      <c r="EB80" s="13" t="s">
        <v>172</v>
      </c>
      <c r="EC80" s="13" t="s">
        <v>172</v>
      </c>
      <c r="ED80" s="13" t="s">
        <v>172</v>
      </c>
      <c r="EE80" s="13" t="s">
        <v>172</v>
      </c>
      <c r="EF80" s="13" t="s">
        <v>172</v>
      </c>
      <c r="EG80" s="13" t="s">
        <v>172</v>
      </c>
      <c r="EH80" s="13" t="s">
        <v>172</v>
      </c>
      <c r="EI80" s="13" t="s">
        <v>172</v>
      </c>
      <c r="EJ80" s="13" t="s">
        <v>172</v>
      </c>
      <c r="EK80" s="13" t="s">
        <v>172</v>
      </c>
      <c r="EL80" s="13" t="s">
        <v>172</v>
      </c>
      <c r="EM80" s="13" t="s">
        <v>172</v>
      </c>
      <c r="EN80" s="13" t="s">
        <v>172</v>
      </c>
      <c r="EO80" s="13" t="s">
        <v>172</v>
      </c>
      <c r="EP80" s="13" t="s">
        <v>172</v>
      </c>
      <c r="EQ80" s="13" t="s">
        <v>172</v>
      </c>
      <c r="ER80" s="13" t="s">
        <v>172</v>
      </c>
      <c r="ES80" s="13" t="s">
        <v>172</v>
      </c>
      <c r="ET80" s="13" t="s">
        <v>172</v>
      </c>
      <c r="EU80" s="13" t="s">
        <v>172</v>
      </c>
      <c r="EV80" s="13" t="s">
        <v>172</v>
      </c>
      <c r="EW80" s="13" t="s">
        <v>172</v>
      </c>
      <c r="EX80" s="13" t="s">
        <v>172</v>
      </c>
      <c r="EY80" s="13" t="s">
        <v>172</v>
      </c>
      <c r="EZ80" s="13" t="s">
        <v>172</v>
      </c>
      <c r="FA80" s="13" t="s">
        <v>172</v>
      </c>
      <c r="FB80" s="13" t="s">
        <v>172</v>
      </c>
      <c r="FC80" s="13" t="s">
        <v>172</v>
      </c>
      <c r="FD80" s="13" t="s">
        <v>172</v>
      </c>
      <c r="FE80" s="13" t="s">
        <v>172</v>
      </c>
      <c r="FF80" s="13" t="s">
        <v>172</v>
      </c>
      <c r="FG80" s="13" t="s">
        <v>172</v>
      </c>
      <c r="FH80" s="13" t="s">
        <v>172</v>
      </c>
      <c r="FI80" s="13" t="s">
        <v>172</v>
      </c>
      <c r="FJ80" s="13" t="s">
        <v>172</v>
      </c>
      <c r="FK80" s="13" t="s">
        <v>172</v>
      </c>
      <c r="FL80" s="13" t="s">
        <v>172</v>
      </c>
      <c r="FM80" s="13" t="s">
        <v>172</v>
      </c>
      <c r="FN80" s="13" t="s">
        <v>172</v>
      </c>
      <c r="FO80" s="13" t="s">
        <v>172</v>
      </c>
    </row>
    <row r="81" spans="1:171">
      <c r="A81" s="12">
        <v>111</v>
      </c>
      <c r="B81" s="13">
        <v>1</v>
      </c>
      <c r="C81" s="13">
        <v>22</v>
      </c>
      <c r="D81" s="13">
        <v>1</v>
      </c>
      <c r="E81" s="13">
        <v>0</v>
      </c>
      <c r="F81" s="13">
        <v>0</v>
      </c>
      <c r="G81" s="13">
        <v>0</v>
      </c>
      <c r="H81" s="13">
        <v>0</v>
      </c>
      <c r="I81" s="17">
        <v>112</v>
      </c>
      <c r="J81" s="17">
        <v>73</v>
      </c>
      <c r="K81" s="13">
        <v>179.5</v>
      </c>
      <c r="L81" s="13">
        <v>66.1</v>
      </c>
      <c r="M81" s="16">
        <f t="shared" si="8"/>
        <v>20.5150487659158</v>
      </c>
      <c r="N81" s="13">
        <v>5.7</v>
      </c>
      <c r="O81" s="13">
        <v>32.6</v>
      </c>
      <c r="P81" s="13">
        <v>7.1</v>
      </c>
      <c r="Q81" s="13">
        <v>0.4</v>
      </c>
      <c r="R81" s="13">
        <v>12.5</v>
      </c>
      <c r="S81" s="13">
        <v>36.6</v>
      </c>
      <c r="T81" s="13">
        <v>5.5</v>
      </c>
      <c r="U81" s="13">
        <v>44.9</v>
      </c>
      <c r="V81" s="13">
        <v>41.8</v>
      </c>
      <c r="W81" s="13">
        <v>2.4</v>
      </c>
      <c r="X81" s="13">
        <v>81</v>
      </c>
      <c r="Y81" s="13">
        <v>28</v>
      </c>
      <c r="Z81" s="13">
        <v>339</v>
      </c>
      <c r="AA81" s="13">
        <v>0.7</v>
      </c>
      <c r="AB81" s="13">
        <v>0.04</v>
      </c>
      <c r="AC81" s="13">
        <v>2.5</v>
      </c>
      <c r="AD81" s="13">
        <v>0.14</v>
      </c>
      <c r="AE81" s="13">
        <v>13.6</v>
      </c>
      <c r="AF81" s="13">
        <v>252</v>
      </c>
      <c r="AG81" s="13">
        <v>11</v>
      </c>
      <c r="AH81" s="13">
        <v>0.28</v>
      </c>
      <c r="AI81" s="13">
        <v>47.9</v>
      </c>
      <c r="AJ81" s="13">
        <v>2.7</v>
      </c>
      <c r="AK81" s="13">
        <v>152</v>
      </c>
      <c r="AL81" s="13">
        <v>461</v>
      </c>
      <c r="AM81" s="13">
        <v>22</v>
      </c>
      <c r="AN81" s="13">
        <v>3.7</v>
      </c>
      <c r="AO81" s="13">
        <v>10.6</v>
      </c>
      <c r="AP81" s="13">
        <v>71</v>
      </c>
      <c r="AQ81" s="13">
        <v>14.3</v>
      </c>
      <c r="AR81" s="13">
        <v>3.36</v>
      </c>
      <c r="AS81" s="17">
        <v>1.2</v>
      </c>
      <c r="AT81" s="13">
        <v>5.05</v>
      </c>
      <c r="AU81" s="17">
        <v>1.08</v>
      </c>
      <c r="AV81" s="17">
        <v>3.8</v>
      </c>
      <c r="AW81" s="13">
        <v>8.3</v>
      </c>
      <c r="AX81" s="16">
        <f t="shared" si="9"/>
        <v>1.40177777777778</v>
      </c>
      <c r="AY81" s="13">
        <v>48.4</v>
      </c>
      <c r="AZ81" s="13">
        <v>0.51</v>
      </c>
      <c r="BA81" s="13">
        <v>1.1</v>
      </c>
      <c r="BB81" s="13">
        <v>87</v>
      </c>
      <c r="BC81" s="13">
        <v>28.5</v>
      </c>
      <c r="BD81" s="13">
        <v>31.4</v>
      </c>
      <c r="BE81" s="18">
        <v>8.92</v>
      </c>
      <c r="BF81" s="21">
        <v>0</v>
      </c>
      <c r="BG81" s="13">
        <v>9.64</v>
      </c>
      <c r="BH81" s="13">
        <v>1</v>
      </c>
      <c r="BI81" s="12">
        <v>2.4</v>
      </c>
      <c r="BJ81" s="12">
        <v>19</v>
      </c>
      <c r="BK81" s="12">
        <v>5.7</v>
      </c>
      <c r="BL81" s="12">
        <v>70</v>
      </c>
      <c r="BM81" s="12">
        <v>8.1</v>
      </c>
      <c r="BN81" s="12">
        <v>3.19</v>
      </c>
      <c r="BO81" s="12">
        <v>1.26</v>
      </c>
      <c r="BP81" s="12">
        <v>4.9</v>
      </c>
      <c r="BQ81" s="12">
        <v>0.99</v>
      </c>
      <c r="BR81" s="12">
        <f t="shared" si="10"/>
        <v>1.11226666666667</v>
      </c>
      <c r="BS81" s="12">
        <v>45</v>
      </c>
      <c r="BT81" s="12" t="s">
        <v>171</v>
      </c>
      <c r="BU81" s="12">
        <v>22</v>
      </c>
      <c r="BV81" s="12">
        <v>18</v>
      </c>
      <c r="BW81" s="12">
        <v>338</v>
      </c>
      <c r="BX81" s="12">
        <v>86</v>
      </c>
      <c r="BY81" s="12">
        <v>5.82</v>
      </c>
      <c r="BZ81" s="12">
        <v>4.3</v>
      </c>
      <c r="CA81" s="12">
        <v>0.82</v>
      </c>
      <c r="CB81" s="13">
        <v>59.47</v>
      </c>
      <c r="CC81" s="13">
        <v>1</v>
      </c>
      <c r="CD81" s="13">
        <v>260.11</v>
      </c>
      <c r="CE81" s="13">
        <v>1</v>
      </c>
      <c r="CF81" s="18">
        <v>5.5</v>
      </c>
      <c r="CG81" s="18">
        <v>36.9</v>
      </c>
      <c r="CH81" s="18">
        <v>8.2</v>
      </c>
      <c r="CI81" s="18">
        <v>0.45</v>
      </c>
      <c r="CJ81" s="18">
        <v>12.4</v>
      </c>
      <c r="CK81" s="18">
        <v>37</v>
      </c>
      <c r="CL81" s="18">
        <v>5.8</v>
      </c>
      <c r="CM81" s="18">
        <v>48.4</v>
      </c>
      <c r="CN81" s="18">
        <v>36.9</v>
      </c>
      <c r="CO81" s="18">
        <v>2</v>
      </c>
      <c r="CP81" s="18">
        <v>83</v>
      </c>
      <c r="CQ81" s="18">
        <v>27</v>
      </c>
      <c r="CR81" s="18">
        <v>326</v>
      </c>
      <c r="CS81" s="18">
        <v>0.5</v>
      </c>
      <c r="CT81" s="18">
        <v>0.03</v>
      </c>
      <c r="CU81" s="18">
        <v>1.8</v>
      </c>
      <c r="CV81" s="18">
        <v>0.1</v>
      </c>
      <c r="CW81" s="18">
        <v>14.3</v>
      </c>
      <c r="CX81" s="18">
        <v>250</v>
      </c>
      <c r="CY81" s="18">
        <v>11.4</v>
      </c>
      <c r="CZ81" s="18">
        <v>0.29</v>
      </c>
      <c r="DA81" s="18">
        <v>52.6</v>
      </c>
      <c r="DB81" s="18">
        <v>2.9</v>
      </c>
      <c r="DC81" s="18">
        <v>158</v>
      </c>
      <c r="DD81" s="18">
        <v>4.2</v>
      </c>
      <c r="DE81" s="18">
        <v>22</v>
      </c>
      <c r="DF81" s="18">
        <v>10</v>
      </c>
      <c r="DG81" s="18">
        <v>82</v>
      </c>
      <c r="DH81" s="18">
        <v>14.2</v>
      </c>
      <c r="DI81" s="18">
        <v>3.88</v>
      </c>
      <c r="DJ81" s="18">
        <v>1.34</v>
      </c>
      <c r="DK81" s="18">
        <v>5.69</v>
      </c>
      <c r="DL81" s="18">
        <v>1.03</v>
      </c>
      <c r="DM81" s="18">
        <f t="shared" si="11"/>
        <v>1.06312</v>
      </c>
      <c r="DN81" s="18">
        <v>50.8</v>
      </c>
      <c r="DO81" s="18">
        <v>0.72</v>
      </c>
      <c r="DP81" s="18">
        <v>20</v>
      </c>
      <c r="DQ81" s="18">
        <v>17</v>
      </c>
      <c r="DR81" s="18">
        <v>415</v>
      </c>
      <c r="DS81" s="18">
        <v>84</v>
      </c>
      <c r="DT81" s="18">
        <v>5.82</v>
      </c>
      <c r="DU81" s="18">
        <v>4.11</v>
      </c>
      <c r="DV81" s="18">
        <v>0.85</v>
      </c>
      <c r="DW81" s="13" t="s">
        <v>172</v>
      </c>
      <c r="DX81" s="13" t="s">
        <v>172</v>
      </c>
      <c r="DY81" s="13" t="s">
        <v>172</v>
      </c>
      <c r="DZ81" s="13" t="s">
        <v>172</v>
      </c>
      <c r="EA81" s="13" t="s">
        <v>172</v>
      </c>
      <c r="EB81" s="13" t="s">
        <v>172</v>
      </c>
      <c r="EC81" s="13" t="s">
        <v>172</v>
      </c>
      <c r="ED81" s="13" t="s">
        <v>172</v>
      </c>
      <c r="EE81" s="13" t="s">
        <v>172</v>
      </c>
      <c r="EF81" s="13" t="s">
        <v>172</v>
      </c>
      <c r="EG81" s="13" t="s">
        <v>172</v>
      </c>
      <c r="EH81" s="13" t="s">
        <v>172</v>
      </c>
      <c r="EI81" s="13" t="s">
        <v>172</v>
      </c>
      <c r="EJ81" s="13" t="s">
        <v>172</v>
      </c>
      <c r="EK81" s="13" t="s">
        <v>172</v>
      </c>
      <c r="EL81" s="13" t="s">
        <v>172</v>
      </c>
      <c r="EM81" s="13" t="s">
        <v>172</v>
      </c>
      <c r="EN81" s="13" t="s">
        <v>172</v>
      </c>
      <c r="EO81" s="13" t="s">
        <v>172</v>
      </c>
      <c r="EP81" s="13" t="s">
        <v>172</v>
      </c>
      <c r="EQ81" s="13" t="s">
        <v>172</v>
      </c>
      <c r="ER81" s="13" t="s">
        <v>172</v>
      </c>
      <c r="ES81" s="13" t="s">
        <v>172</v>
      </c>
      <c r="ET81" s="13" t="s">
        <v>172</v>
      </c>
      <c r="EU81" s="13" t="s">
        <v>172</v>
      </c>
      <c r="EV81" s="13" t="s">
        <v>172</v>
      </c>
      <c r="EW81" s="13" t="s">
        <v>172</v>
      </c>
      <c r="EX81" s="13" t="s">
        <v>172</v>
      </c>
      <c r="EY81" s="13" t="s">
        <v>172</v>
      </c>
      <c r="EZ81" s="13" t="s">
        <v>172</v>
      </c>
      <c r="FA81" s="13" t="s">
        <v>172</v>
      </c>
      <c r="FB81" s="13" t="s">
        <v>172</v>
      </c>
      <c r="FC81" s="13" t="s">
        <v>172</v>
      </c>
      <c r="FD81" s="13" t="s">
        <v>172</v>
      </c>
      <c r="FE81" s="13" t="s">
        <v>172</v>
      </c>
      <c r="FF81" s="13" t="s">
        <v>172</v>
      </c>
      <c r="FG81" s="13" t="s">
        <v>172</v>
      </c>
      <c r="FH81" s="13" t="s">
        <v>172</v>
      </c>
      <c r="FI81" s="13" t="s">
        <v>172</v>
      </c>
      <c r="FJ81" s="13" t="s">
        <v>172</v>
      </c>
      <c r="FK81" s="13" t="s">
        <v>172</v>
      </c>
      <c r="FL81" s="13" t="s">
        <v>172</v>
      </c>
      <c r="FM81" s="13" t="s">
        <v>172</v>
      </c>
      <c r="FN81" s="13" t="s">
        <v>172</v>
      </c>
      <c r="FO81" s="13" t="s">
        <v>172</v>
      </c>
    </row>
    <row r="82" spans="1:171">
      <c r="A82" s="12">
        <v>113</v>
      </c>
      <c r="B82" s="13">
        <v>1</v>
      </c>
      <c r="C82" s="13">
        <v>46</v>
      </c>
      <c r="D82" s="13">
        <v>2</v>
      </c>
      <c r="E82" s="13">
        <v>0</v>
      </c>
      <c r="F82" s="13">
        <v>0</v>
      </c>
      <c r="G82" s="13">
        <v>0</v>
      </c>
      <c r="H82" s="13">
        <v>1</v>
      </c>
      <c r="I82" s="13">
        <v>116</v>
      </c>
      <c r="J82" s="13">
        <v>85</v>
      </c>
      <c r="K82" s="13">
        <v>150</v>
      </c>
      <c r="L82" s="13">
        <v>56</v>
      </c>
      <c r="M82" s="16">
        <f t="shared" si="8"/>
        <v>24.8888888888889</v>
      </c>
      <c r="N82" s="13">
        <v>7.1</v>
      </c>
      <c r="O82" s="13">
        <v>26.3</v>
      </c>
      <c r="P82" s="13">
        <v>6</v>
      </c>
      <c r="Q82" s="13">
        <v>0.43</v>
      </c>
      <c r="R82" s="13">
        <v>11.8</v>
      </c>
      <c r="S82" s="13">
        <v>39.8</v>
      </c>
      <c r="T82" s="13">
        <v>4.4</v>
      </c>
      <c r="U82" s="13">
        <v>39.6</v>
      </c>
      <c r="V82" s="13">
        <v>31.4</v>
      </c>
      <c r="W82" s="13">
        <v>2.2</v>
      </c>
      <c r="X82" s="13">
        <v>91</v>
      </c>
      <c r="Y82" s="13">
        <v>31</v>
      </c>
      <c r="Z82" s="13">
        <v>336</v>
      </c>
      <c r="AA82" s="13">
        <v>0.6</v>
      </c>
      <c r="AB82" s="13">
        <v>0.04</v>
      </c>
      <c r="AC82" s="13">
        <v>1.3</v>
      </c>
      <c r="AD82" s="13">
        <v>0.09</v>
      </c>
      <c r="AE82" s="13">
        <v>11</v>
      </c>
      <c r="AF82" s="13">
        <v>322</v>
      </c>
      <c r="AG82" s="13">
        <v>10.3</v>
      </c>
      <c r="AH82" s="13">
        <v>0.33</v>
      </c>
      <c r="AI82" s="13">
        <v>60.7</v>
      </c>
      <c r="AJ82" s="13">
        <v>4.3</v>
      </c>
      <c r="AK82" s="13">
        <v>133</v>
      </c>
      <c r="AL82" s="13">
        <v>266</v>
      </c>
      <c r="AM82" s="13">
        <v>18</v>
      </c>
      <c r="AN82" s="13">
        <v>3.7</v>
      </c>
      <c r="AO82" s="13">
        <v>15.7</v>
      </c>
      <c r="AP82" s="13">
        <v>66</v>
      </c>
      <c r="AQ82" s="13">
        <v>19.4</v>
      </c>
      <c r="AR82" s="13">
        <v>3.14</v>
      </c>
      <c r="AS82" s="13">
        <v>1.12</v>
      </c>
      <c r="AT82" s="13">
        <v>4.9</v>
      </c>
      <c r="AU82" s="13">
        <v>1.41</v>
      </c>
      <c r="AV82" s="13">
        <v>4.82</v>
      </c>
      <c r="AW82" s="13">
        <v>11.21</v>
      </c>
      <c r="AX82" s="16">
        <f t="shared" si="9"/>
        <v>2.40143111111111</v>
      </c>
      <c r="AY82" s="13">
        <v>48.3</v>
      </c>
      <c r="AZ82" s="13">
        <v>0.78</v>
      </c>
      <c r="BA82" s="13">
        <v>1.23</v>
      </c>
      <c r="BB82" s="13">
        <v>46</v>
      </c>
      <c r="BC82" s="13">
        <v>10.3</v>
      </c>
      <c r="BD82" s="13">
        <v>12.7</v>
      </c>
      <c r="BE82" s="18">
        <v>10.11</v>
      </c>
      <c r="BF82" s="21">
        <v>1</v>
      </c>
      <c r="BG82" s="13">
        <v>4.47</v>
      </c>
      <c r="BH82" s="13">
        <v>1</v>
      </c>
      <c r="BI82" s="12">
        <v>3.1</v>
      </c>
      <c r="BJ82" s="12">
        <v>17</v>
      </c>
      <c r="BK82" s="12">
        <v>10</v>
      </c>
      <c r="BL82" s="12">
        <v>61</v>
      </c>
      <c r="BM82" s="12">
        <v>13.1</v>
      </c>
      <c r="BN82" s="12">
        <v>3.2</v>
      </c>
      <c r="BO82" s="12">
        <v>1.22</v>
      </c>
      <c r="BP82" s="12">
        <v>4.95</v>
      </c>
      <c r="BQ82" s="12">
        <v>1.17</v>
      </c>
      <c r="BR82" s="12">
        <f t="shared" si="10"/>
        <v>2.08568888888889</v>
      </c>
      <c r="BS82" s="12">
        <v>46.8</v>
      </c>
      <c r="BT82" s="12" t="s">
        <v>171</v>
      </c>
      <c r="BU82" s="12">
        <v>11</v>
      </c>
      <c r="BV82" s="12">
        <v>15</v>
      </c>
      <c r="BW82" s="12">
        <v>291</v>
      </c>
      <c r="BX82" s="12">
        <v>49</v>
      </c>
      <c r="BY82" s="12">
        <v>8.38</v>
      </c>
      <c r="BZ82" s="12">
        <v>5.6</v>
      </c>
      <c r="CA82" s="12">
        <v>1.36</v>
      </c>
      <c r="CB82" s="13">
        <v>24.47</v>
      </c>
      <c r="CC82" s="13">
        <v>1</v>
      </c>
      <c r="CD82" s="13">
        <v>56.91</v>
      </c>
      <c r="CE82" s="13">
        <v>1</v>
      </c>
      <c r="CF82" s="18">
        <v>3.2</v>
      </c>
      <c r="CG82" s="18">
        <v>32.2</v>
      </c>
      <c r="CH82" s="18">
        <v>9.7</v>
      </c>
      <c r="CI82" s="18">
        <v>0.31</v>
      </c>
      <c r="CJ82" s="18">
        <v>12.4</v>
      </c>
      <c r="CK82" s="18">
        <v>41.6</v>
      </c>
      <c r="CL82" s="18">
        <v>4.8</v>
      </c>
      <c r="CM82" s="18">
        <v>43.6</v>
      </c>
      <c r="CN82" s="18">
        <v>37.2</v>
      </c>
      <c r="CO82" s="18">
        <v>1.2</v>
      </c>
      <c r="CP82" s="18">
        <v>92</v>
      </c>
      <c r="CQ82" s="18">
        <v>31</v>
      </c>
      <c r="CR82" s="18">
        <v>333</v>
      </c>
      <c r="CS82" s="18">
        <v>0.9</v>
      </c>
      <c r="CT82" s="18">
        <v>0.03</v>
      </c>
      <c r="CU82" s="18">
        <v>1.9</v>
      </c>
      <c r="CV82" s="18">
        <v>0.06</v>
      </c>
      <c r="CW82" s="18">
        <v>12.7</v>
      </c>
      <c r="CX82" s="18">
        <v>295</v>
      </c>
      <c r="CY82" s="18">
        <v>10.7</v>
      </c>
      <c r="CZ82" s="18">
        <v>0.32</v>
      </c>
      <c r="DA82" s="18">
        <v>50.3</v>
      </c>
      <c r="DB82" s="18">
        <v>1.6</v>
      </c>
      <c r="DC82" s="18">
        <v>145</v>
      </c>
      <c r="DD82" s="18">
        <v>2.9</v>
      </c>
      <c r="DE82" s="18">
        <v>17</v>
      </c>
      <c r="DF82" s="18">
        <v>8.4</v>
      </c>
      <c r="DG82" s="18">
        <v>72</v>
      </c>
      <c r="DH82" s="18">
        <v>11.3</v>
      </c>
      <c r="DI82" s="18">
        <v>2.87</v>
      </c>
      <c r="DJ82" s="18">
        <v>1.15</v>
      </c>
      <c r="DK82" s="18">
        <v>4.41</v>
      </c>
      <c r="DL82" s="18">
        <v>0.86</v>
      </c>
      <c r="DM82" s="18">
        <f t="shared" si="11"/>
        <v>1.27175111111111</v>
      </c>
      <c r="DN82" s="18">
        <v>50.2</v>
      </c>
      <c r="DO82" s="18">
        <v>1.84</v>
      </c>
      <c r="DP82" s="18">
        <v>19</v>
      </c>
      <c r="DQ82" s="18">
        <v>19</v>
      </c>
      <c r="DR82" s="18">
        <v>258</v>
      </c>
      <c r="DS82" s="18">
        <v>49</v>
      </c>
      <c r="DT82" s="18">
        <v>5.44</v>
      </c>
      <c r="DU82" s="18">
        <v>5.26</v>
      </c>
      <c r="DV82" s="18">
        <v>1</v>
      </c>
      <c r="DW82" s="13">
        <v>7.42</v>
      </c>
      <c r="DX82" s="13">
        <v>0</v>
      </c>
      <c r="DY82" s="13">
        <v>11.44</v>
      </c>
      <c r="DZ82" s="13">
        <v>1</v>
      </c>
      <c r="EA82" s="18">
        <v>274</v>
      </c>
      <c r="EB82" s="18">
        <v>6</v>
      </c>
      <c r="EC82" s="18">
        <v>4</v>
      </c>
      <c r="ED82" s="18">
        <v>1.8</v>
      </c>
      <c r="EE82" s="18">
        <v>30.7</v>
      </c>
      <c r="EF82" s="18">
        <v>63.3</v>
      </c>
      <c r="EG82" s="18">
        <v>3.8</v>
      </c>
      <c r="EH82" s="18">
        <v>4.7</v>
      </c>
      <c r="EI82" s="18">
        <v>0.28</v>
      </c>
      <c r="EJ82" s="18">
        <v>13.6</v>
      </c>
      <c r="EK82" s="18">
        <v>47.6</v>
      </c>
      <c r="EL82" s="18">
        <v>38.2</v>
      </c>
      <c r="EM82" s="18">
        <v>95</v>
      </c>
      <c r="EN82" s="18">
        <v>30</v>
      </c>
      <c r="EO82" s="18">
        <v>319</v>
      </c>
      <c r="EP82" s="18">
        <v>0.3</v>
      </c>
      <c r="EQ82" s="18">
        <v>0.02</v>
      </c>
      <c r="ER82" s="18">
        <v>1</v>
      </c>
      <c r="ES82" s="18">
        <v>0.06</v>
      </c>
      <c r="ET82" s="18">
        <v>13.8</v>
      </c>
      <c r="EU82" s="18">
        <v>35.9</v>
      </c>
      <c r="EV82" s="18">
        <v>11.4</v>
      </c>
      <c r="EW82" s="18">
        <v>0.31</v>
      </c>
      <c r="EX82" s="18">
        <v>122</v>
      </c>
      <c r="EY82" s="18">
        <v>17</v>
      </c>
      <c r="EZ82" s="18">
        <v>59</v>
      </c>
      <c r="FA82" s="18">
        <v>15.7</v>
      </c>
      <c r="FB82" s="18">
        <v>2.92</v>
      </c>
      <c r="FC82" s="18">
        <v>1.13</v>
      </c>
      <c r="FD82" s="18">
        <v>4.47</v>
      </c>
      <c r="FE82" s="18">
        <v>0.93</v>
      </c>
      <c r="FF82" s="18">
        <v>0.999773333333333</v>
      </c>
      <c r="FG82" s="18">
        <v>47.8</v>
      </c>
      <c r="FH82" s="18">
        <v>0.73</v>
      </c>
      <c r="FI82" s="18">
        <v>11</v>
      </c>
      <c r="FJ82" s="18">
        <v>15</v>
      </c>
      <c r="FK82" s="18">
        <v>5.01</v>
      </c>
      <c r="FL82" s="18">
        <v>4.49</v>
      </c>
      <c r="FM82" s="18">
        <v>52</v>
      </c>
      <c r="FN82" s="18">
        <v>281</v>
      </c>
      <c r="FO82" s="18">
        <v>1.36</v>
      </c>
    </row>
    <row r="83" spans="1:171">
      <c r="A83" s="12">
        <v>115</v>
      </c>
      <c r="B83" s="13">
        <v>1</v>
      </c>
      <c r="C83" s="13">
        <v>57</v>
      </c>
      <c r="D83" s="13">
        <v>2</v>
      </c>
      <c r="E83" s="13">
        <v>0</v>
      </c>
      <c r="F83" s="13">
        <v>0</v>
      </c>
      <c r="G83" s="13">
        <v>0</v>
      </c>
      <c r="H83" s="13">
        <v>0</v>
      </c>
      <c r="I83" s="17">
        <v>97</v>
      </c>
      <c r="J83" s="17">
        <v>64</v>
      </c>
      <c r="K83" s="13">
        <v>159</v>
      </c>
      <c r="L83" s="13">
        <v>66.8</v>
      </c>
      <c r="M83" s="16">
        <f t="shared" si="8"/>
        <v>26.4230054190894</v>
      </c>
      <c r="N83" s="13">
        <v>4.5</v>
      </c>
      <c r="O83" s="13">
        <v>41.6</v>
      </c>
      <c r="P83" s="13">
        <v>7.8</v>
      </c>
      <c r="Q83" s="13">
        <v>0.35</v>
      </c>
      <c r="R83" s="13">
        <v>13.4</v>
      </c>
      <c r="S83" s="13">
        <v>44.8</v>
      </c>
      <c r="T83" s="13">
        <v>4.6</v>
      </c>
      <c r="U83" s="13">
        <v>42</v>
      </c>
      <c r="V83" s="13">
        <v>30.5</v>
      </c>
      <c r="W83" s="13">
        <v>1.4</v>
      </c>
      <c r="X83" s="13">
        <v>91</v>
      </c>
      <c r="Y83" s="13">
        <v>30</v>
      </c>
      <c r="Z83" s="13">
        <v>326</v>
      </c>
      <c r="AA83" s="13">
        <v>0.4</v>
      </c>
      <c r="AB83" s="13">
        <v>0.02</v>
      </c>
      <c r="AC83" s="13">
        <v>1.6</v>
      </c>
      <c r="AD83" s="13">
        <v>0.07</v>
      </c>
      <c r="AE83" s="13">
        <v>15.5</v>
      </c>
      <c r="AF83" s="13">
        <v>198</v>
      </c>
      <c r="AG83" s="13">
        <v>12.2</v>
      </c>
      <c r="AH83" s="13">
        <v>0.24</v>
      </c>
      <c r="AI83" s="13">
        <v>59.7</v>
      </c>
      <c r="AJ83" s="13">
        <v>2.7</v>
      </c>
      <c r="AK83" s="13">
        <v>137</v>
      </c>
      <c r="AL83" s="13">
        <v>250</v>
      </c>
      <c r="AM83" s="13">
        <v>22</v>
      </c>
      <c r="AN83" s="13">
        <v>3.2</v>
      </c>
      <c r="AO83" s="13">
        <v>20.3</v>
      </c>
      <c r="AP83" s="13">
        <v>61</v>
      </c>
      <c r="AQ83" s="13">
        <v>23.5</v>
      </c>
      <c r="AR83" s="13">
        <v>5.74</v>
      </c>
      <c r="AS83" s="17">
        <v>1.78</v>
      </c>
      <c r="AT83" s="13">
        <v>8.01</v>
      </c>
      <c r="AU83" s="17">
        <v>1.08</v>
      </c>
      <c r="AV83" s="17">
        <v>4.41</v>
      </c>
      <c r="AW83" s="13">
        <v>6.55</v>
      </c>
      <c r="AX83" s="16">
        <f t="shared" si="9"/>
        <v>1.2838</v>
      </c>
      <c r="AY83" s="13">
        <v>45.9</v>
      </c>
      <c r="AZ83" s="13">
        <v>1.44</v>
      </c>
      <c r="BA83" s="13">
        <v>1.13</v>
      </c>
      <c r="BB83" s="13">
        <v>54</v>
      </c>
      <c r="BC83" s="13">
        <v>18.8</v>
      </c>
      <c r="BD83" s="13">
        <v>21.2</v>
      </c>
      <c r="BE83" s="18">
        <v>9.72</v>
      </c>
      <c r="BF83" s="21">
        <v>0</v>
      </c>
      <c r="BG83" s="13">
        <v>50.27</v>
      </c>
      <c r="BH83" s="13">
        <v>1</v>
      </c>
      <c r="BI83" s="12">
        <v>2.9</v>
      </c>
      <c r="BJ83" s="12">
        <v>15</v>
      </c>
      <c r="BK83" s="12">
        <v>12.6</v>
      </c>
      <c r="BL83" s="12">
        <v>55</v>
      </c>
      <c r="BM83" s="12">
        <v>15.5</v>
      </c>
      <c r="BN83" s="12">
        <v>5.1</v>
      </c>
      <c r="BO83" s="12">
        <v>1.51</v>
      </c>
      <c r="BP83" s="12">
        <v>7.13</v>
      </c>
      <c r="BQ83" s="12">
        <v>1.14</v>
      </c>
      <c r="BR83" s="12">
        <f t="shared" si="10"/>
        <v>0.831506666666667</v>
      </c>
      <c r="BS83" s="12">
        <v>42.4</v>
      </c>
      <c r="BT83" s="12">
        <v>1.02</v>
      </c>
      <c r="BU83" s="12">
        <v>13</v>
      </c>
      <c r="BV83" s="12">
        <v>17</v>
      </c>
      <c r="BW83" s="12">
        <v>243</v>
      </c>
      <c r="BX83" s="12">
        <v>55</v>
      </c>
      <c r="BY83" s="12">
        <v>4.13</v>
      </c>
      <c r="BZ83" s="12">
        <v>4.53</v>
      </c>
      <c r="CA83" s="12">
        <v>1.31</v>
      </c>
      <c r="CB83" s="13">
        <v>10.76</v>
      </c>
      <c r="CC83" s="13">
        <v>1</v>
      </c>
      <c r="CD83" s="13">
        <v>49.02</v>
      </c>
      <c r="CE83" s="13">
        <v>1</v>
      </c>
      <c r="CF83" s="18">
        <v>4</v>
      </c>
      <c r="CG83" s="18">
        <v>42.3</v>
      </c>
      <c r="CH83" s="18">
        <v>6.3</v>
      </c>
      <c r="CI83" s="18">
        <v>0.25</v>
      </c>
      <c r="CJ83" s="18">
        <v>13.7</v>
      </c>
      <c r="CK83" s="18">
        <v>47.4</v>
      </c>
      <c r="CL83" s="18">
        <v>4.4</v>
      </c>
      <c r="CM83" s="18">
        <v>41.5</v>
      </c>
      <c r="CN83" s="18">
        <v>27.6</v>
      </c>
      <c r="CO83" s="18">
        <v>1.1</v>
      </c>
      <c r="CP83" s="18">
        <v>94</v>
      </c>
      <c r="CQ83" s="18">
        <v>30</v>
      </c>
      <c r="CR83" s="18">
        <v>313</v>
      </c>
      <c r="CS83" s="18">
        <v>0.5</v>
      </c>
      <c r="CT83" s="18">
        <v>0.02</v>
      </c>
      <c r="CU83" s="18">
        <v>0.8</v>
      </c>
      <c r="CV83" s="18">
        <v>0.03</v>
      </c>
      <c r="CW83" s="18">
        <v>16</v>
      </c>
      <c r="CX83" s="18">
        <v>197</v>
      </c>
      <c r="CY83" s="18">
        <v>12.1</v>
      </c>
      <c r="CZ83" s="18">
        <v>0.24</v>
      </c>
      <c r="DA83" s="18">
        <v>64.8</v>
      </c>
      <c r="DB83" s="18">
        <v>2.6</v>
      </c>
      <c r="DC83" s="18">
        <v>130</v>
      </c>
      <c r="DD83" s="18">
        <v>2.6</v>
      </c>
      <c r="DE83" s="18">
        <v>14</v>
      </c>
      <c r="DF83" s="18">
        <v>12.7</v>
      </c>
      <c r="DG83" s="18">
        <v>67</v>
      </c>
      <c r="DH83" s="18">
        <v>15.3</v>
      </c>
      <c r="DI83" s="18">
        <v>5.33</v>
      </c>
      <c r="DJ83" s="18">
        <v>1.54</v>
      </c>
      <c r="DK83" s="18">
        <v>7.68</v>
      </c>
      <c r="DL83" s="18">
        <v>1.78</v>
      </c>
      <c r="DM83" s="18">
        <f t="shared" si="11"/>
        <v>1.56571555555556</v>
      </c>
      <c r="DN83" s="18">
        <v>45</v>
      </c>
      <c r="DO83" s="18">
        <v>1.54</v>
      </c>
      <c r="DP83" s="18">
        <v>17</v>
      </c>
      <c r="DQ83" s="18">
        <v>20</v>
      </c>
      <c r="DR83" s="18">
        <v>304</v>
      </c>
      <c r="DS83" s="18">
        <v>58</v>
      </c>
      <c r="DT83" s="18">
        <v>7.37</v>
      </c>
      <c r="DU83" s="18">
        <v>4.78</v>
      </c>
      <c r="DV83" s="18">
        <v>1.18</v>
      </c>
      <c r="DW83" s="13">
        <v>3.91</v>
      </c>
      <c r="DX83" s="13">
        <v>0</v>
      </c>
      <c r="DY83" s="13">
        <v>3.01</v>
      </c>
      <c r="DZ83" s="13">
        <v>1</v>
      </c>
      <c r="EA83" s="18">
        <v>201</v>
      </c>
      <c r="EB83" s="18">
        <v>4.1</v>
      </c>
      <c r="EC83" s="18">
        <v>4.4</v>
      </c>
      <c r="ED83" s="18">
        <v>1.3</v>
      </c>
      <c r="EE83" s="18">
        <v>32.4</v>
      </c>
      <c r="EF83" s="18">
        <v>60.1</v>
      </c>
      <c r="EG83" s="18">
        <v>2.4</v>
      </c>
      <c r="EH83" s="18">
        <v>6.1</v>
      </c>
      <c r="EI83" s="18">
        <v>0.25</v>
      </c>
      <c r="EJ83" s="18">
        <v>14.1</v>
      </c>
      <c r="EK83" s="18">
        <v>46.8</v>
      </c>
      <c r="EL83" s="18">
        <v>39.2</v>
      </c>
      <c r="EM83" s="18">
        <v>90</v>
      </c>
      <c r="EN83" s="18">
        <v>27</v>
      </c>
      <c r="EO83" s="18">
        <v>304</v>
      </c>
      <c r="EP83" s="18">
        <v>0.2</v>
      </c>
      <c r="EQ83" s="18">
        <v>0.01</v>
      </c>
      <c r="ER83" s="18">
        <v>1.2</v>
      </c>
      <c r="ES83" s="18">
        <v>0.05</v>
      </c>
      <c r="ET83" s="18">
        <v>18.2</v>
      </c>
      <c r="EU83" s="18">
        <v>50.7</v>
      </c>
      <c r="EV83" s="18">
        <v>13.2</v>
      </c>
      <c r="EW83" s="18">
        <v>0.27</v>
      </c>
      <c r="EX83" s="18">
        <v>119</v>
      </c>
      <c r="EY83" s="18">
        <v>13</v>
      </c>
      <c r="EZ83" s="18">
        <v>63</v>
      </c>
      <c r="FA83" s="18">
        <v>10.5</v>
      </c>
      <c r="FB83" s="18">
        <v>5</v>
      </c>
      <c r="FC83" s="18">
        <v>1.6</v>
      </c>
      <c r="FD83" s="18">
        <v>7.32</v>
      </c>
      <c r="FE83" s="18">
        <v>0.9</v>
      </c>
      <c r="FF83" s="18">
        <v>0.917582222222222</v>
      </c>
      <c r="FG83" s="18">
        <v>47.1</v>
      </c>
      <c r="FH83" s="18">
        <v>2.72</v>
      </c>
      <c r="FI83" s="18">
        <v>16</v>
      </c>
      <c r="FJ83" s="18">
        <v>24</v>
      </c>
      <c r="FK83" s="18">
        <v>5.24</v>
      </c>
      <c r="FL83" s="18">
        <v>3.94</v>
      </c>
      <c r="FM83" s="18">
        <v>68</v>
      </c>
      <c r="FN83" s="18">
        <v>288</v>
      </c>
      <c r="FO83" s="18">
        <v>1.5</v>
      </c>
    </row>
    <row r="84" spans="1:171">
      <c r="A84" s="12">
        <v>117</v>
      </c>
      <c r="B84" s="13">
        <v>1</v>
      </c>
      <c r="C84" s="13">
        <v>51</v>
      </c>
      <c r="D84" s="13">
        <v>1</v>
      </c>
      <c r="E84" s="13">
        <v>0</v>
      </c>
      <c r="F84" s="13">
        <v>1</v>
      </c>
      <c r="G84" s="13">
        <v>0</v>
      </c>
      <c r="H84" s="13">
        <v>1</v>
      </c>
      <c r="I84" s="17">
        <v>126</v>
      </c>
      <c r="J84" s="17">
        <v>76</v>
      </c>
      <c r="K84" s="13">
        <v>168</v>
      </c>
      <c r="L84" s="13">
        <v>74.3</v>
      </c>
      <c r="M84" s="16">
        <f t="shared" si="8"/>
        <v>26.3251133786848</v>
      </c>
      <c r="N84" s="13">
        <v>6.4</v>
      </c>
      <c r="O84" s="13">
        <v>22.6</v>
      </c>
      <c r="P84" s="13">
        <v>7.1</v>
      </c>
      <c r="Q84" s="13">
        <v>0.45</v>
      </c>
      <c r="R84" s="13">
        <v>11</v>
      </c>
      <c r="S84" s="13">
        <v>35.4</v>
      </c>
      <c r="T84" s="13">
        <v>5</v>
      </c>
      <c r="U84" s="13">
        <v>43.7</v>
      </c>
      <c r="V84" s="13">
        <v>39.3</v>
      </c>
      <c r="W84" s="13">
        <v>2.5</v>
      </c>
      <c r="X84" s="13">
        <v>88</v>
      </c>
      <c r="Y84" s="13">
        <v>30</v>
      </c>
      <c r="Z84" s="13">
        <v>339</v>
      </c>
      <c r="AA84" s="13">
        <v>0.6</v>
      </c>
      <c r="AB84" s="13">
        <v>0.04</v>
      </c>
      <c r="AC84" s="13">
        <v>0.5</v>
      </c>
      <c r="AD84" s="13">
        <v>0.03</v>
      </c>
      <c r="AE84" s="13">
        <v>10.5</v>
      </c>
      <c r="AF84" s="13">
        <v>283</v>
      </c>
      <c r="AG84" s="13">
        <v>9.7</v>
      </c>
      <c r="AH84" s="13">
        <v>0.27</v>
      </c>
      <c r="AI84" s="13">
        <v>52.5</v>
      </c>
      <c r="AJ84" s="13">
        <v>3.3</v>
      </c>
      <c r="AK84" s="13">
        <v>148</v>
      </c>
      <c r="AL84" s="13">
        <v>405</v>
      </c>
      <c r="AM84" s="13">
        <v>44</v>
      </c>
      <c r="AN84" s="13">
        <v>2.1</v>
      </c>
      <c r="AO84" s="13">
        <v>9.6</v>
      </c>
      <c r="AP84" s="13">
        <v>79</v>
      </c>
      <c r="AQ84" s="13">
        <v>11.7</v>
      </c>
      <c r="AR84" s="13">
        <v>2.94</v>
      </c>
      <c r="AS84" s="17">
        <v>1.05</v>
      </c>
      <c r="AT84" s="13">
        <v>5.15</v>
      </c>
      <c r="AU84" s="17">
        <v>2.55</v>
      </c>
      <c r="AV84" s="17">
        <v>7.06</v>
      </c>
      <c r="AW84" s="13">
        <v>5.3</v>
      </c>
      <c r="AX84" s="16">
        <f t="shared" si="9"/>
        <v>1.66302222222222</v>
      </c>
      <c r="AY84" s="13">
        <v>46.8</v>
      </c>
      <c r="AZ84" s="13">
        <v>1.21</v>
      </c>
      <c r="BA84" s="13">
        <v>0.5</v>
      </c>
      <c r="BB84" s="13">
        <v>73</v>
      </c>
      <c r="BC84" s="13">
        <v>30.7</v>
      </c>
      <c r="BD84" s="13">
        <v>15.2</v>
      </c>
      <c r="BE84" s="18">
        <v>3.72</v>
      </c>
      <c r="BF84" s="21">
        <v>0</v>
      </c>
      <c r="BG84" s="13">
        <v>0.36</v>
      </c>
      <c r="BH84" s="13">
        <v>0</v>
      </c>
      <c r="BI84" s="12">
        <v>5.6</v>
      </c>
      <c r="BJ84" s="12">
        <v>30</v>
      </c>
      <c r="BK84" s="12">
        <v>8.8</v>
      </c>
      <c r="BL84" s="12">
        <v>54</v>
      </c>
      <c r="BM84" s="12">
        <v>14.4</v>
      </c>
      <c r="BN84" s="12">
        <v>2.38</v>
      </c>
      <c r="BO84" s="12">
        <v>1.07</v>
      </c>
      <c r="BP84" s="12">
        <v>4.04</v>
      </c>
      <c r="BQ84" s="12">
        <v>1.3</v>
      </c>
      <c r="BR84" s="12">
        <f t="shared" si="10"/>
        <v>1.01616</v>
      </c>
      <c r="BS84" s="12">
        <v>42.2</v>
      </c>
      <c r="BT84" s="12">
        <v>2.61</v>
      </c>
      <c r="BU84" s="12">
        <v>21</v>
      </c>
      <c r="BV84" s="12">
        <v>16</v>
      </c>
      <c r="BW84" s="12">
        <v>288</v>
      </c>
      <c r="BX84" s="12">
        <v>64</v>
      </c>
      <c r="BY84" s="12">
        <v>3.48</v>
      </c>
      <c r="BZ84" s="12">
        <v>6.57</v>
      </c>
      <c r="CA84" s="12">
        <v>0.76</v>
      </c>
      <c r="CB84" s="13">
        <v>21.37</v>
      </c>
      <c r="CC84" s="13">
        <v>1</v>
      </c>
      <c r="CD84" s="13">
        <v>35.45</v>
      </c>
      <c r="CE84" s="13">
        <v>1</v>
      </c>
      <c r="CF84" s="18">
        <v>6.3</v>
      </c>
      <c r="CG84" s="18">
        <v>21.4</v>
      </c>
      <c r="CH84" s="18">
        <v>8.4</v>
      </c>
      <c r="CI84" s="18">
        <v>0.53</v>
      </c>
      <c r="CJ84" s="18">
        <v>11.5</v>
      </c>
      <c r="CK84" s="18">
        <v>36.8</v>
      </c>
      <c r="CL84" s="18">
        <v>5.2</v>
      </c>
      <c r="CM84" s="18">
        <v>46.1</v>
      </c>
      <c r="CN84" s="18">
        <v>34.3</v>
      </c>
      <c r="CO84" s="18">
        <v>2.2</v>
      </c>
      <c r="CP84" s="18">
        <v>89</v>
      </c>
      <c r="CQ84" s="18">
        <v>30</v>
      </c>
      <c r="CR84" s="18">
        <v>330</v>
      </c>
      <c r="CS84" s="18">
        <v>0.8</v>
      </c>
      <c r="CT84" s="18">
        <v>0.05</v>
      </c>
      <c r="CU84" s="18">
        <v>0.9</v>
      </c>
      <c r="CV84" s="18">
        <v>0.06</v>
      </c>
      <c r="CW84" s="18">
        <v>10.7</v>
      </c>
      <c r="CX84" s="18">
        <v>283</v>
      </c>
      <c r="CY84" s="18">
        <v>9.6</v>
      </c>
      <c r="CZ84" s="18">
        <v>0.27</v>
      </c>
      <c r="DA84" s="18">
        <v>55.6</v>
      </c>
      <c r="DB84" s="18">
        <v>3.5</v>
      </c>
      <c r="DC84" s="18">
        <v>152</v>
      </c>
      <c r="DD84" s="18">
        <v>4.8</v>
      </c>
      <c r="DE84" s="18">
        <v>40</v>
      </c>
      <c r="DF84" s="18">
        <v>12.9</v>
      </c>
      <c r="DG84" s="18">
        <v>61</v>
      </c>
      <c r="DH84" s="18">
        <v>17.7</v>
      </c>
      <c r="DI84" s="18">
        <v>2.85</v>
      </c>
      <c r="DJ84" s="18">
        <v>1.27</v>
      </c>
      <c r="DK84" s="18">
        <v>5.02</v>
      </c>
      <c r="DL84" s="18">
        <v>1.97</v>
      </c>
      <c r="DM84" s="18">
        <f t="shared" si="11"/>
        <v>3.44491111111111</v>
      </c>
      <c r="DN84" s="18">
        <v>46.9</v>
      </c>
      <c r="DO84" s="18">
        <v>1.53</v>
      </c>
      <c r="DP84" s="18">
        <v>24</v>
      </c>
      <c r="DQ84" s="18">
        <v>14</v>
      </c>
      <c r="DR84" s="18">
        <v>333</v>
      </c>
      <c r="DS84" s="18">
        <v>70</v>
      </c>
      <c r="DT84" s="18">
        <v>9.95</v>
      </c>
      <c r="DU84" s="18">
        <v>7.79</v>
      </c>
      <c r="DV84" s="18">
        <v>0.58</v>
      </c>
      <c r="DW84" s="13">
        <v>4.27</v>
      </c>
      <c r="DX84" s="13">
        <v>0</v>
      </c>
      <c r="DY84" s="13">
        <v>5.33</v>
      </c>
      <c r="DZ84" s="13">
        <v>1</v>
      </c>
      <c r="EA84" s="18">
        <v>299</v>
      </c>
      <c r="EB84" s="18">
        <v>6.6</v>
      </c>
      <c r="EC84" s="18">
        <v>4.9</v>
      </c>
      <c r="ED84" s="18">
        <v>2.2</v>
      </c>
      <c r="EE84" s="18">
        <v>33.6</v>
      </c>
      <c r="EF84" s="18">
        <v>58.3</v>
      </c>
      <c r="EG84" s="18">
        <v>3.8</v>
      </c>
      <c r="EH84" s="18">
        <v>7</v>
      </c>
      <c r="EI84" s="18">
        <v>0.46</v>
      </c>
      <c r="EJ84" s="18">
        <v>11.2</v>
      </c>
      <c r="EK84" s="18">
        <v>35.9</v>
      </c>
      <c r="EL84" s="18">
        <v>43.5</v>
      </c>
      <c r="EM84" s="18">
        <v>89</v>
      </c>
      <c r="EN84" s="18">
        <v>30</v>
      </c>
      <c r="EO84" s="18">
        <v>333</v>
      </c>
      <c r="EP84" s="18">
        <v>0.6</v>
      </c>
      <c r="EQ84" s="18">
        <v>0.04</v>
      </c>
      <c r="ER84" s="18">
        <v>0.5</v>
      </c>
      <c r="ES84" s="18">
        <v>0.03</v>
      </c>
      <c r="ET84" s="18">
        <v>10.2</v>
      </c>
      <c r="EU84" s="18">
        <v>22.5</v>
      </c>
      <c r="EV84" s="18">
        <v>9.8</v>
      </c>
      <c r="EW84" s="18">
        <v>0.29</v>
      </c>
      <c r="EX84" s="18">
        <v>145</v>
      </c>
      <c r="EY84" s="18">
        <v>44</v>
      </c>
      <c r="EZ84" s="18">
        <v>70</v>
      </c>
      <c r="FA84" s="18">
        <v>10</v>
      </c>
      <c r="FB84" s="18">
        <v>3.15</v>
      </c>
      <c r="FC84" s="18">
        <v>1.05</v>
      </c>
      <c r="FD84" s="18">
        <v>4.98</v>
      </c>
      <c r="FE84" s="18">
        <v>1.72</v>
      </c>
      <c r="FF84" s="18">
        <v>2.17706666666667</v>
      </c>
      <c r="FG84" s="18">
        <v>48</v>
      </c>
      <c r="FH84" s="18">
        <v>1.56</v>
      </c>
      <c r="FI84" s="18">
        <v>30</v>
      </c>
      <c r="FJ84" s="18">
        <v>18</v>
      </c>
      <c r="FK84" s="18">
        <v>7.8</v>
      </c>
      <c r="FL84" s="18">
        <v>6.28</v>
      </c>
      <c r="FM84" s="18">
        <v>66</v>
      </c>
      <c r="FN84" s="18">
        <v>366</v>
      </c>
      <c r="FO84" s="18">
        <v>0.6</v>
      </c>
    </row>
    <row r="85" spans="1:171">
      <c r="A85" s="12">
        <v>120</v>
      </c>
      <c r="B85" s="13">
        <v>1</v>
      </c>
      <c r="C85" s="13">
        <v>24</v>
      </c>
      <c r="D85" s="13">
        <v>1</v>
      </c>
      <c r="E85" s="13">
        <v>0</v>
      </c>
      <c r="F85" s="13">
        <v>0</v>
      </c>
      <c r="G85" s="13">
        <v>0</v>
      </c>
      <c r="H85" s="13">
        <v>0</v>
      </c>
      <c r="I85" s="17">
        <v>133</v>
      </c>
      <c r="J85" s="17">
        <v>59</v>
      </c>
      <c r="K85" s="13">
        <v>174</v>
      </c>
      <c r="L85" s="13">
        <v>79.7</v>
      </c>
      <c r="M85" s="16">
        <f t="shared" si="8"/>
        <v>26.3244814374422</v>
      </c>
      <c r="N85" s="13">
        <v>7.3</v>
      </c>
      <c r="O85" s="13">
        <v>29.7</v>
      </c>
      <c r="P85" s="13">
        <v>7.6</v>
      </c>
      <c r="Q85" s="13">
        <v>0.55</v>
      </c>
      <c r="R85" s="13">
        <v>12</v>
      </c>
      <c r="S85" s="13">
        <v>40</v>
      </c>
      <c r="T85" s="13">
        <v>5</v>
      </c>
      <c r="U85" s="13">
        <v>46</v>
      </c>
      <c r="V85" s="13">
        <v>43.1</v>
      </c>
      <c r="W85" s="13">
        <v>3.1</v>
      </c>
      <c r="X85" s="13">
        <v>91</v>
      </c>
      <c r="Y85" s="13">
        <v>32</v>
      </c>
      <c r="Z85" s="13">
        <v>346</v>
      </c>
      <c r="AA85" s="13">
        <v>0.5</v>
      </c>
      <c r="AB85" s="13">
        <v>0.04</v>
      </c>
      <c r="AC85" s="13">
        <v>0.5</v>
      </c>
      <c r="AD85" s="13">
        <v>0.04</v>
      </c>
      <c r="AE85" s="13">
        <v>13.2</v>
      </c>
      <c r="AF85" s="13">
        <v>241</v>
      </c>
      <c r="AG85" s="13">
        <v>10.7</v>
      </c>
      <c r="AH85" s="13">
        <v>0.26</v>
      </c>
      <c r="AI85" s="13">
        <v>48.3</v>
      </c>
      <c r="AJ85" s="13">
        <v>3.5</v>
      </c>
      <c r="AK85" s="13">
        <v>159</v>
      </c>
      <c r="AL85" s="13">
        <v>369</v>
      </c>
      <c r="AM85" s="13">
        <v>23</v>
      </c>
      <c r="AN85" s="13">
        <v>9.1</v>
      </c>
      <c r="AO85" s="13">
        <v>12.4</v>
      </c>
      <c r="AP85" s="13">
        <v>55</v>
      </c>
      <c r="AQ85" s="13">
        <v>21.5</v>
      </c>
      <c r="AR85" s="13">
        <v>1.2</v>
      </c>
      <c r="AS85" s="17">
        <v>1.03</v>
      </c>
      <c r="AT85" s="13">
        <v>2.61</v>
      </c>
      <c r="AU85" s="17">
        <v>0.83</v>
      </c>
      <c r="AV85" s="17">
        <v>3.7</v>
      </c>
      <c r="AW85" s="13">
        <v>6.34</v>
      </c>
      <c r="AX85" s="16">
        <f t="shared" si="9"/>
        <v>1.04257777777778</v>
      </c>
      <c r="AY85" s="13">
        <v>48.5</v>
      </c>
      <c r="AZ85" s="13">
        <v>0.55</v>
      </c>
      <c r="BA85" s="13">
        <v>0.89</v>
      </c>
      <c r="BB85" s="13">
        <v>92</v>
      </c>
      <c r="BC85" s="13">
        <v>22.6</v>
      </c>
      <c r="BD85" s="13">
        <v>20</v>
      </c>
      <c r="BE85" s="18">
        <v>2.7</v>
      </c>
      <c r="BF85" s="21">
        <v>0</v>
      </c>
      <c r="BG85" s="13">
        <v>0.14</v>
      </c>
      <c r="BH85" s="13">
        <v>0</v>
      </c>
      <c r="BI85" s="12">
        <v>6.8</v>
      </c>
      <c r="BJ85" s="12">
        <v>16</v>
      </c>
      <c r="BK85" s="12">
        <v>6.2</v>
      </c>
      <c r="BL85" s="12">
        <v>50</v>
      </c>
      <c r="BM85" s="12">
        <v>13</v>
      </c>
      <c r="BN85" s="12">
        <v>0.96</v>
      </c>
      <c r="BO85" s="12">
        <v>0.93</v>
      </c>
      <c r="BP85" s="12">
        <v>2.27</v>
      </c>
      <c r="BQ85" s="12">
        <v>0.83</v>
      </c>
      <c r="BR85" s="12">
        <f t="shared" si="10"/>
        <v>1.54266666666667</v>
      </c>
      <c r="BS85" s="12">
        <v>42.6</v>
      </c>
      <c r="BT85" s="12">
        <v>0.88</v>
      </c>
      <c r="BU85" s="12">
        <v>17</v>
      </c>
      <c r="BV85" s="12">
        <v>15</v>
      </c>
      <c r="BW85" s="12">
        <v>306</v>
      </c>
      <c r="BX85" s="12">
        <v>85</v>
      </c>
      <c r="BY85" s="12">
        <v>7.8</v>
      </c>
      <c r="BZ85" s="12">
        <v>4.45</v>
      </c>
      <c r="CA85" s="12">
        <v>0.88</v>
      </c>
      <c r="CB85" s="13">
        <v>9.04</v>
      </c>
      <c r="CC85" s="13">
        <v>0</v>
      </c>
      <c r="CD85" s="13">
        <v>66.42</v>
      </c>
      <c r="CE85" s="13">
        <v>1</v>
      </c>
      <c r="CF85" s="18">
        <v>7.2</v>
      </c>
      <c r="CG85" s="18">
        <v>33</v>
      </c>
      <c r="CH85" s="18">
        <v>6.4</v>
      </c>
      <c r="CI85" s="18">
        <v>0.46</v>
      </c>
      <c r="CJ85" s="18">
        <v>12.6</v>
      </c>
      <c r="CK85" s="18">
        <v>43.8</v>
      </c>
      <c r="CL85" s="18">
        <v>5</v>
      </c>
      <c r="CM85" s="18">
        <v>47.3</v>
      </c>
      <c r="CN85" s="18">
        <v>56.3</v>
      </c>
      <c r="CO85" s="18">
        <v>4.1</v>
      </c>
      <c r="CP85" s="18">
        <v>95</v>
      </c>
      <c r="CQ85" s="18">
        <v>32</v>
      </c>
      <c r="CR85" s="18">
        <v>336</v>
      </c>
      <c r="CS85" s="18">
        <v>0.4</v>
      </c>
      <c r="CT85" s="18">
        <v>0.03</v>
      </c>
      <c r="CU85" s="18">
        <v>0.8</v>
      </c>
      <c r="CV85" s="18">
        <v>0.06</v>
      </c>
      <c r="CW85" s="18">
        <v>13.9</v>
      </c>
      <c r="CX85" s="18">
        <v>239</v>
      </c>
      <c r="CY85" s="18">
        <v>11</v>
      </c>
      <c r="CZ85" s="18">
        <v>0.26</v>
      </c>
      <c r="DA85" s="18">
        <v>36.1</v>
      </c>
      <c r="DB85" s="18">
        <v>2.6</v>
      </c>
      <c r="DC85" s="18">
        <v>159</v>
      </c>
      <c r="DD85" s="18">
        <v>7.7</v>
      </c>
      <c r="DE85" s="18">
        <v>22</v>
      </c>
      <c r="DF85" s="18">
        <v>7.9</v>
      </c>
      <c r="DG85" s="18">
        <v>57</v>
      </c>
      <c r="DH85" s="18">
        <v>15.6</v>
      </c>
      <c r="DI85" s="18">
        <v>1.06</v>
      </c>
      <c r="DJ85" s="18">
        <v>1.07</v>
      </c>
      <c r="DK85" s="18">
        <v>2.61</v>
      </c>
      <c r="DL85" s="18">
        <v>1.05</v>
      </c>
      <c r="DM85" s="18">
        <f t="shared" si="11"/>
        <v>1.52981333333333</v>
      </c>
      <c r="DN85" s="18">
        <v>47.4</v>
      </c>
      <c r="DO85" s="18">
        <v>0.69</v>
      </c>
      <c r="DP85" s="18">
        <v>20</v>
      </c>
      <c r="DQ85" s="18">
        <v>19</v>
      </c>
      <c r="DR85" s="18">
        <v>423</v>
      </c>
      <c r="DS85" s="18">
        <v>100</v>
      </c>
      <c r="DT85" s="18">
        <v>8.08</v>
      </c>
      <c r="DU85" s="18">
        <v>4.26</v>
      </c>
      <c r="DV85" s="18">
        <v>0.95</v>
      </c>
      <c r="DW85" s="13" t="s">
        <v>172</v>
      </c>
      <c r="DX85" s="13" t="s">
        <v>172</v>
      </c>
      <c r="DY85" s="13" t="s">
        <v>172</v>
      </c>
      <c r="DZ85" s="13" t="s">
        <v>172</v>
      </c>
      <c r="EA85" s="13" t="s">
        <v>172</v>
      </c>
      <c r="EB85" s="13" t="s">
        <v>172</v>
      </c>
      <c r="EC85" s="13" t="s">
        <v>172</v>
      </c>
      <c r="ED85" s="13" t="s">
        <v>172</v>
      </c>
      <c r="EE85" s="13" t="s">
        <v>172</v>
      </c>
      <c r="EF85" s="13" t="s">
        <v>172</v>
      </c>
      <c r="EG85" s="13" t="s">
        <v>172</v>
      </c>
      <c r="EH85" s="13" t="s">
        <v>172</v>
      </c>
      <c r="EI85" s="13" t="s">
        <v>172</v>
      </c>
      <c r="EJ85" s="13" t="s">
        <v>172</v>
      </c>
      <c r="EK85" s="13" t="s">
        <v>172</v>
      </c>
      <c r="EL85" s="13" t="s">
        <v>172</v>
      </c>
      <c r="EM85" s="13" t="s">
        <v>172</v>
      </c>
      <c r="EN85" s="13" t="s">
        <v>172</v>
      </c>
      <c r="EO85" s="13" t="s">
        <v>172</v>
      </c>
      <c r="EP85" s="13" t="s">
        <v>172</v>
      </c>
      <c r="EQ85" s="13" t="s">
        <v>172</v>
      </c>
      <c r="ER85" s="13" t="s">
        <v>172</v>
      </c>
      <c r="ES85" s="13" t="s">
        <v>172</v>
      </c>
      <c r="ET85" s="13" t="s">
        <v>172</v>
      </c>
      <c r="EU85" s="13" t="s">
        <v>172</v>
      </c>
      <c r="EV85" s="13" t="s">
        <v>172</v>
      </c>
      <c r="EW85" s="13" t="s">
        <v>172</v>
      </c>
      <c r="EX85" s="13" t="s">
        <v>172</v>
      </c>
      <c r="EY85" s="13" t="s">
        <v>172</v>
      </c>
      <c r="EZ85" s="13" t="s">
        <v>172</v>
      </c>
      <c r="FA85" s="13" t="s">
        <v>172</v>
      </c>
      <c r="FB85" s="13" t="s">
        <v>172</v>
      </c>
      <c r="FC85" s="13" t="s">
        <v>172</v>
      </c>
      <c r="FD85" s="13" t="s">
        <v>172</v>
      </c>
      <c r="FE85" s="13" t="s">
        <v>172</v>
      </c>
      <c r="FF85" s="13" t="s">
        <v>172</v>
      </c>
      <c r="FG85" s="13" t="s">
        <v>172</v>
      </c>
      <c r="FH85" s="13" t="s">
        <v>172</v>
      </c>
      <c r="FI85" s="13" t="s">
        <v>172</v>
      </c>
      <c r="FJ85" s="13" t="s">
        <v>172</v>
      </c>
      <c r="FK85" s="13" t="s">
        <v>172</v>
      </c>
      <c r="FL85" s="13" t="s">
        <v>172</v>
      </c>
      <c r="FM85" s="13" t="s">
        <v>172</v>
      </c>
      <c r="FN85" s="13" t="s">
        <v>172</v>
      </c>
      <c r="FO85" s="13" t="s">
        <v>172</v>
      </c>
    </row>
    <row r="86" spans="1:171">
      <c r="A86" s="12">
        <v>121</v>
      </c>
      <c r="B86" s="13">
        <v>1</v>
      </c>
      <c r="C86" s="13">
        <v>24</v>
      </c>
      <c r="D86" s="13">
        <v>2</v>
      </c>
      <c r="E86" s="13">
        <v>0</v>
      </c>
      <c r="F86" s="13">
        <v>0</v>
      </c>
      <c r="G86" s="13">
        <v>0</v>
      </c>
      <c r="H86" s="13">
        <v>0</v>
      </c>
      <c r="I86" s="13">
        <v>106</v>
      </c>
      <c r="J86" s="13">
        <v>71</v>
      </c>
      <c r="K86" s="13">
        <v>164</v>
      </c>
      <c r="L86" s="13">
        <v>56.3</v>
      </c>
      <c r="M86" s="16">
        <f t="shared" si="8"/>
        <v>20.9324806662701</v>
      </c>
      <c r="N86" s="13">
        <v>6.1</v>
      </c>
      <c r="O86" s="13">
        <v>34.9</v>
      </c>
      <c r="P86" s="13">
        <v>5.6</v>
      </c>
      <c r="Q86" s="13">
        <v>0.34</v>
      </c>
      <c r="R86" s="13">
        <v>12.2</v>
      </c>
      <c r="S86" s="13">
        <v>40.7</v>
      </c>
      <c r="T86" s="13">
        <v>4.7</v>
      </c>
      <c r="U86" s="13">
        <v>42.8</v>
      </c>
      <c r="V86" s="13">
        <v>45.2</v>
      </c>
      <c r="W86" s="13">
        <v>2.7</v>
      </c>
      <c r="X86" s="13">
        <v>91</v>
      </c>
      <c r="Y86" s="13">
        <v>30</v>
      </c>
      <c r="Z86" s="13">
        <v>329</v>
      </c>
      <c r="AA86" s="13">
        <v>0.3</v>
      </c>
      <c r="AB86" s="13">
        <v>0.02</v>
      </c>
      <c r="AC86" s="13">
        <v>1.3</v>
      </c>
      <c r="AD86" s="13">
        <v>0.08</v>
      </c>
      <c r="AE86" s="13">
        <v>13.2</v>
      </c>
      <c r="AF86" s="13">
        <v>300</v>
      </c>
      <c r="AG86" s="13">
        <v>11.1</v>
      </c>
      <c r="AH86" s="13">
        <v>0.33</v>
      </c>
      <c r="AI86" s="13">
        <v>47.6</v>
      </c>
      <c r="AJ86" s="13">
        <v>2.9</v>
      </c>
      <c r="AK86" s="13">
        <v>141</v>
      </c>
      <c r="AL86" s="13">
        <v>255</v>
      </c>
      <c r="AM86" s="13">
        <v>10</v>
      </c>
      <c r="AN86" s="13">
        <v>4</v>
      </c>
      <c r="AO86" s="13">
        <v>12.6</v>
      </c>
      <c r="AP86" s="13">
        <v>63</v>
      </c>
      <c r="AQ86" s="13">
        <v>16.6</v>
      </c>
      <c r="AR86" s="13">
        <v>2.7</v>
      </c>
      <c r="AS86" s="13">
        <v>1.62</v>
      </c>
      <c r="AT86" s="13">
        <v>4.49</v>
      </c>
      <c r="AU86" s="13">
        <v>0.38</v>
      </c>
      <c r="AV86" s="13">
        <v>4.7</v>
      </c>
      <c r="AW86" s="13">
        <v>9.92</v>
      </c>
      <c r="AX86" s="16">
        <f t="shared" si="9"/>
        <v>2.07217777777778</v>
      </c>
      <c r="AY86" s="13">
        <v>53.1</v>
      </c>
      <c r="AZ86" s="13">
        <v>0.7</v>
      </c>
      <c r="BA86" s="13">
        <v>1.36</v>
      </c>
      <c r="BB86" s="13">
        <v>40</v>
      </c>
      <c r="BC86" s="13">
        <v>7</v>
      </c>
      <c r="BD86" s="13">
        <v>9.5</v>
      </c>
      <c r="BE86" s="18">
        <v>9.17</v>
      </c>
      <c r="BF86" s="21">
        <v>0</v>
      </c>
      <c r="BG86" s="13">
        <v>6.31</v>
      </c>
      <c r="BH86" s="13">
        <v>1</v>
      </c>
      <c r="BI86" s="12">
        <v>6</v>
      </c>
      <c r="BJ86" s="12">
        <v>9</v>
      </c>
      <c r="BK86" s="12">
        <v>12.7</v>
      </c>
      <c r="BL86" s="12">
        <v>58</v>
      </c>
      <c r="BM86" s="12">
        <v>18.7</v>
      </c>
      <c r="BN86" s="12">
        <v>2.94</v>
      </c>
      <c r="BO86" s="12">
        <v>1.63</v>
      </c>
      <c r="BP86" s="12">
        <v>4.87</v>
      </c>
      <c r="BQ86" s="12">
        <v>0.66</v>
      </c>
      <c r="BR86" s="12">
        <f t="shared" si="10"/>
        <v>3.93409777777778</v>
      </c>
      <c r="BS86" s="12">
        <v>54.4</v>
      </c>
      <c r="BT86" s="12">
        <v>0.51</v>
      </c>
      <c r="BU86" s="12">
        <v>8</v>
      </c>
      <c r="BV86" s="12">
        <v>10</v>
      </c>
      <c r="BW86" s="12">
        <v>243</v>
      </c>
      <c r="BX86" s="12">
        <v>50</v>
      </c>
      <c r="BY86" s="12">
        <v>14.44</v>
      </c>
      <c r="BZ86" s="12">
        <v>6.13</v>
      </c>
      <c r="CA86" s="12">
        <v>1.25</v>
      </c>
      <c r="CB86" s="13">
        <v>30.04</v>
      </c>
      <c r="CC86" s="13">
        <v>1</v>
      </c>
      <c r="CD86" s="13">
        <v>92.27</v>
      </c>
      <c r="CE86" s="13">
        <v>1</v>
      </c>
      <c r="CF86" s="18">
        <v>6.8</v>
      </c>
      <c r="CG86" s="18">
        <v>42.1</v>
      </c>
      <c r="CH86" s="18">
        <v>4.6</v>
      </c>
      <c r="CI86" s="18">
        <v>0.31</v>
      </c>
      <c r="CJ86" s="18">
        <v>12.4</v>
      </c>
      <c r="CK86" s="18">
        <v>43.5</v>
      </c>
      <c r="CL86" s="18">
        <v>4.8</v>
      </c>
      <c r="CM86" s="18">
        <v>45.4</v>
      </c>
      <c r="CN86" s="18">
        <v>46.6</v>
      </c>
      <c r="CO86" s="18">
        <v>3.2</v>
      </c>
      <c r="CP86" s="18">
        <v>95</v>
      </c>
      <c r="CQ86" s="18">
        <v>30</v>
      </c>
      <c r="CR86" s="18">
        <v>317</v>
      </c>
      <c r="CS86" s="18">
        <v>0.4</v>
      </c>
      <c r="CT86" s="18">
        <v>0.03</v>
      </c>
      <c r="CU86" s="18">
        <v>1.2</v>
      </c>
      <c r="CV86" s="18">
        <v>0.08</v>
      </c>
      <c r="CW86" s="18">
        <v>14.6</v>
      </c>
      <c r="CX86" s="18">
        <v>285</v>
      </c>
      <c r="CY86" s="18">
        <v>11.9</v>
      </c>
      <c r="CZ86" s="18">
        <v>0.34</v>
      </c>
      <c r="DA86" s="18">
        <v>47.2</v>
      </c>
      <c r="DB86" s="18">
        <v>3.2</v>
      </c>
      <c r="DC86" s="18">
        <v>144</v>
      </c>
      <c r="DD86" s="18">
        <v>4.2</v>
      </c>
      <c r="DE86" s="18">
        <v>9</v>
      </c>
      <c r="DF86" s="18">
        <v>10.6</v>
      </c>
      <c r="DG86" s="18">
        <v>56</v>
      </c>
      <c r="DH86" s="18">
        <v>14.8</v>
      </c>
      <c r="DI86" s="18">
        <v>2.67</v>
      </c>
      <c r="DJ86" s="18">
        <v>1.46</v>
      </c>
      <c r="DK86" s="18">
        <v>4.43</v>
      </c>
      <c r="DL86" s="18">
        <v>0.67</v>
      </c>
      <c r="DM86" s="18">
        <f t="shared" si="11"/>
        <v>2.891</v>
      </c>
      <c r="DN86" s="18">
        <v>49.8</v>
      </c>
      <c r="DO86" s="18">
        <v>0.82</v>
      </c>
      <c r="DP86" s="18">
        <v>6</v>
      </c>
      <c r="DQ86" s="18">
        <v>10</v>
      </c>
      <c r="DR86" s="18">
        <v>233</v>
      </c>
      <c r="DS86" s="18">
        <v>45</v>
      </c>
      <c r="DT86" s="18">
        <v>12.39</v>
      </c>
      <c r="DU86" s="18">
        <v>5.25</v>
      </c>
      <c r="DV86" s="18">
        <v>1.67</v>
      </c>
      <c r="DW86" s="13">
        <v>12.1</v>
      </c>
      <c r="DX86" s="13">
        <v>1</v>
      </c>
      <c r="DY86" s="13">
        <v>2.9</v>
      </c>
      <c r="DZ86" s="13">
        <v>1</v>
      </c>
      <c r="EA86" s="18">
        <v>273</v>
      </c>
      <c r="EB86" s="18">
        <v>5.9</v>
      </c>
      <c r="EC86" s="18">
        <v>4.5</v>
      </c>
      <c r="ED86" s="18">
        <v>2.6</v>
      </c>
      <c r="EE86" s="18">
        <v>43.4</v>
      </c>
      <c r="EF86" s="18">
        <v>52.9</v>
      </c>
      <c r="EG86" s="18">
        <v>3.1</v>
      </c>
      <c r="EH86" s="18">
        <v>2.4</v>
      </c>
      <c r="EI86" s="18">
        <v>0.14</v>
      </c>
      <c r="EJ86" s="18">
        <v>14.4</v>
      </c>
      <c r="EK86" s="18">
        <v>50.8</v>
      </c>
      <c r="EL86" s="18">
        <v>43.6</v>
      </c>
      <c r="EM86" s="18">
        <v>97</v>
      </c>
      <c r="EN86" s="18">
        <v>29</v>
      </c>
      <c r="EO86" s="18">
        <v>298</v>
      </c>
      <c r="EP86" s="18">
        <v>0.3</v>
      </c>
      <c r="EQ86" s="18">
        <v>0.02</v>
      </c>
      <c r="ER86" s="18">
        <v>1</v>
      </c>
      <c r="ES86" s="18">
        <v>0.06</v>
      </c>
      <c r="ET86" s="18">
        <v>14.3</v>
      </c>
      <c r="EU86" s="18">
        <v>41.8</v>
      </c>
      <c r="EV86" s="18">
        <v>12</v>
      </c>
      <c r="EW86" s="18">
        <v>0.33</v>
      </c>
      <c r="EX86" s="18">
        <v>130</v>
      </c>
      <c r="EY86" s="18">
        <v>9</v>
      </c>
      <c r="EZ86" s="18">
        <v>53</v>
      </c>
      <c r="FA86" s="18">
        <v>8.6</v>
      </c>
      <c r="FB86" s="18">
        <v>2.3</v>
      </c>
      <c r="FC86" s="18">
        <v>1.42</v>
      </c>
      <c r="FD86" s="18">
        <v>4.01</v>
      </c>
      <c r="FE86" s="18">
        <v>0.64</v>
      </c>
      <c r="FF86" s="18">
        <v>0.954488888888889</v>
      </c>
      <c r="FG86" s="18">
        <v>50.4</v>
      </c>
      <c r="FH86" s="18">
        <v>0.9</v>
      </c>
      <c r="FI86" s="18">
        <v>9</v>
      </c>
      <c r="FJ86" s="18">
        <v>14</v>
      </c>
      <c r="FK86" s="18">
        <v>4.72</v>
      </c>
      <c r="FL86" s="18">
        <v>4.55</v>
      </c>
      <c r="FM86" s="18">
        <v>40</v>
      </c>
      <c r="FN86" s="18">
        <v>242</v>
      </c>
      <c r="FO86" s="18">
        <v>1.56</v>
      </c>
    </row>
    <row r="87" spans="1:171">
      <c r="A87" s="12">
        <v>122</v>
      </c>
      <c r="B87" s="13">
        <v>1</v>
      </c>
      <c r="C87" s="13">
        <v>54</v>
      </c>
      <c r="D87" s="13">
        <v>1</v>
      </c>
      <c r="E87" s="13">
        <v>0</v>
      </c>
      <c r="F87" s="13">
        <v>0</v>
      </c>
      <c r="G87" s="13">
        <v>0</v>
      </c>
      <c r="H87" s="13">
        <v>0</v>
      </c>
      <c r="I87" s="17">
        <v>133</v>
      </c>
      <c r="J87" s="17">
        <v>83</v>
      </c>
      <c r="K87" s="13">
        <v>157.5</v>
      </c>
      <c r="L87" s="13">
        <v>63.9</v>
      </c>
      <c r="M87" s="16">
        <f t="shared" si="8"/>
        <v>25.7596371882086</v>
      </c>
      <c r="N87" s="13">
        <v>8.2</v>
      </c>
      <c r="O87" s="13">
        <v>27.7</v>
      </c>
      <c r="P87" s="13">
        <v>7.4</v>
      </c>
      <c r="Q87" s="13">
        <v>0.61</v>
      </c>
      <c r="R87" s="13">
        <v>14.2</v>
      </c>
      <c r="S87" s="13">
        <v>42.1</v>
      </c>
      <c r="T87" s="13">
        <v>4.6</v>
      </c>
      <c r="U87" s="13">
        <v>37.7</v>
      </c>
      <c r="V87" s="13">
        <v>12.6</v>
      </c>
      <c r="W87" s="13">
        <v>1</v>
      </c>
      <c r="X87" s="13">
        <v>82</v>
      </c>
      <c r="Y87" s="13">
        <v>26</v>
      </c>
      <c r="Z87" s="13">
        <v>321</v>
      </c>
      <c r="AA87" s="13">
        <v>0.2</v>
      </c>
      <c r="AB87" s="13">
        <v>0.02</v>
      </c>
      <c r="AC87" s="13">
        <v>2.6</v>
      </c>
      <c r="AD87" s="13">
        <v>0.21</v>
      </c>
      <c r="AE87" s="13">
        <v>11.3</v>
      </c>
      <c r="AF87" s="13">
        <v>304</v>
      </c>
      <c r="AG87" s="13">
        <v>10.6</v>
      </c>
      <c r="AH87" s="13">
        <v>0.32</v>
      </c>
      <c r="AI87" s="13">
        <v>77.2</v>
      </c>
      <c r="AJ87" s="13">
        <v>6.4</v>
      </c>
      <c r="AK87" s="13">
        <v>121</v>
      </c>
      <c r="AL87" s="13">
        <v>677</v>
      </c>
      <c r="AM87" s="13">
        <v>42</v>
      </c>
      <c r="AN87" s="13">
        <v>2.8</v>
      </c>
      <c r="AO87" s="13">
        <v>7.2</v>
      </c>
      <c r="AP87" s="13">
        <v>186</v>
      </c>
      <c r="AQ87" s="13">
        <v>10</v>
      </c>
      <c r="AR87" s="13">
        <v>2.05</v>
      </c>
      <c r="AS87" s="17">
        <v>0.89</v>
      </c>
      <c r="AT87" s="13">
        <v>3.43</v>
      </c>
      <c r="AU87" s="17">
        <v>1.07</v>
      </c>
      <c r="AV87" s="17">
        <v>4.67</v>
      </c>
      <c r="AW87" s="13">
        <v>13.66</v>
      </c>
      <c r="AX87" s="16">
        <f t="shared" si="9"/>
        <v>2.83520888888889</v>
      </c>
      <c r="AY87" s="13">
        <v>44.3</v>
      </c>
      <c r="AZ87" s="13">
        <v>12.27</v>
      </c>
      <c r="BA87" s="13">
        <v>0.8</v>
      </c>
      <c r="BB87" s="13">
        <v>361</v>
      </c>
      <c r="BC87" s="13">
        <v>12.9</v>
      </c>
      <c r="BD87" s="13">
        <v>10.3</v>
      </c>
      <c r="BE87" s="18">
        <v>4.39</v>
      </c>
      <c r="BF87" s="21">
        <v>0</v>
      </c>
      <c r="BG87" s="13">
        <v>1</v>
      </c>
      <c r="BH87" s="13">
        <v>1</v>
      </c>
      <c r="BI87" s="12">
        <v>1.4</v>
      </c>
      <c r="BJ87" s="12">
        <v>33</v>
      </c>
      <c r="BK87" s="12">
        <v>3.3</v>
      </c>
      <c r="BL87" s="12">
        <v>162</v>
      </c>
      <c r="BM87" s="12">
        <v>4.7</v>
      </c>
      <c r="BN87" s="12">
        <v>1.54</v>
      </c>
      <c r="BO87" s="12">
        <v>0.74</v>
      </c>
      <c r="BP87" s="12">
        <v>2.55</v>
      </c>
      <c r="BQ87" s="12">
        <v>0.59</v>
      </c>
      <c r="BR87" s="12">
        <f t="shared" si="10"/>
        <v>2.43370666666667</v>
      </c>
      <c r="BS87" s="12">
        <v>37</v>
      </c>
      <c r="BT87" s="12">
        <v>6.51</v>
      </c>
      <c r="BU87" s="12">
        <v>15</v>
      </c>
      <c r="BV87" s="12">
        <v>15</v>
      </c>
      <c r="BW87" s="12">
        <v>663</v>
      </c>
      <c r="BX87" s="12">
        <v>349</v>
      </c>
      <c r="BY87" s="12">
        <v>11.04</v>
      </c>
      <c r="BZ87" s="12">
        <v>4.96</v>
      </c>
      <c r="CA87" s="12">
        <v>1</v>
      </c>
      <c r="CB87" s="13">
        <v>14.06</v>
      </c>
      <c r="CC87" s="13">
        <v>1</v>
      </c>
      <c r="CD87" s="13">
        <v>15.22</v>
      </c>
      <c r="CE87" s="13">
        <v>1</v>
      </c>
      <c r="CF87" s="18">
        <v>7.8</v>
      </c>
      <c r="CG87" s="18">
        <v>24.7</v>
      </c>
      <c r="CH87" s="18">
        <v>7.6</v>
      </c>
      <c r="CI87" s="18">
        <v>0.59</v>
      </c>
      <c r="CJ87" s="18">
        <v>14.3</v>
      </c>
      <c r="CK87" s="18">
        <v>44.3</v>
      </c>
      <c r="CL87" s="18">
        <v>4.1</v>
      </c>
      <c r="CM87" s="18">
        <v>34.9</v>
      </c>
      <c r="CN87" s="18">
        <v>15.8</v>
      </c>
      <c r="CO87" s="18">
        <v>1.2</v>
      </c>
      <c r="CP87" s="18">
        <v>85</v>
      </c>
      <c r="CQ87" s="18">
        <v>27</v>
      </c>
      <c r="CR87" s="18">
        <v>312</v>
      </c>
      <c r="CS87" s="18">
        <v>0.4</v>
      </c>
      <c r="CT87" s="18">
        <v>0.03</v>
      </c>
      <c r="CU87" s="18">
        <v>3.7</v>
      </c>
      <c r="CV87" s="18">
        <v>0.29</v>
      </c>
      <c r="CW87" s="18">
        <v>10.6</v>
      </c>
      <c r="CX87" s="18">
        <v>331</v>
      </c>
      <c r="CY87" s="18">
        <v>10.2</v>
      </c>
      <c r="CZ87" s="18">
        <v>0.34</v>
      </c>
      <c r="DA87" s="18">
        <v>72.5</v>
      </c>
      <c r="DB87" s="18">
        <v>5.7</v>
      </c>
      <c r="DC87" s="18">
        <v>109</v>
      </c>
      <c r="DD87" s="18">
        <v>2.6</v>
      </c>
      <c r="DE87" s="18">
        <v>46</v>
      </c>
      <c r="DF87" s="18">
        <v>6.9</v>
      </c>
      <c r="DG87" s="18">
        <v>180</v>
      </c>
      <c r="DH87" s="18">
        <v>9.5</v>
      </c>
      <c r="DI87" s="18">
        <v>2.19</v>
      </c>
      <c r="DJ87" s="18">
        <v>0.95</v>
      </c>
      <c r="DK87" s="18">
        <v>3.53</v>
      </c>
      <c r="DL87" s="18">
        <v>0.85</v>
      </c>
      <c r="DM87" s="18">
        <f t="shared" si="11"/>
        <v>2.84249333333333</v>
      </c>
      <c r="DN87" s="18">
        <v>43.1</v>
      </c>
      <c r="DO87" s="18">
        <v>13.29</v>
      </c>
      <c r="DP87" s="18">
        <v>16</v>
      </c>
      <c r="DQ87" s="18">
        <v>12</v>
      </c>
      <c r="DR87" s="18">
        <v>729</v>
      </c>
      <c r="DS87" s="18">
        <v>386</v>
      </c>
      <c r="DT87" s="18">
        <v>12.09</v>
      </c>
      <c r="DU87" s="18">
        <v>5.29</v>
      </c>
      <c r="DV87" s="18">
        <v>0.75</v>
      </c>
      <c r="DW87" s="13">
        <v>4.23</v>
      </c>
      <c r="DX87" s="13">
        <v>0</v>
      </c>
      <c r="DY87" s="13">
        <v>3.82</v>
      </c>
      <c r="DZ87" s="13">
        <v>1</v>
      </c>
      <c r="EA87" s="18">
        <v>279</v>
      </c>
      <c r="EB87" s="18">
        <v>6.9</v>
      </c>
      <c r="EC87" s="18">
        <v>4.1</v>
      </c>
      <c r="ED87" s="18">
        <v>1.2</v>
      </c>
      <c r="EE87" s="18">
        <v>16.8</v>
      </c>
      <c r="EF87" s="18">
        <v>72.7</v>
      </c>
      <c r="EG87" s="18">
        <v>5</v>
      </c>
      <c r="EH87" s="18">
        <v>6.8</v>
      </c>
      <c r="EI87" s="18">
        <v>0.47</v>
      </c>
      <c r="EJ87" s="18">
        <v>14.4</v>
      </c>
      <c r="EK87" s="18">
        <v>45.1</v>
      </c>
      <c r="EL87" s="18">
        <v>35</v>
      </c>
      <c r="EM87" s="18">
        <v>86</v>
      </c>
      <c r="EN87" s="18">
        <v>26</v>
      </c>
      <c r="EO87" s="18">
        <v>303</v>
      </c>
      <c r="EP87" s="18">
        <v>0.4</v>
      </c>
      <c r="EQ87" s="18">
        <v>0.03</v>
      </c>
      <c r="ER87" s="18">
        <v>3.3</v>
      </c>
      <c r="ES87" s="18">
        <v>0.23</v>
      </c>
      <c r="ET87" s="18">
        <v>10</v>
      </c>
      <c r="EU87" s="18">
        <v>24.1</v>
      </c>
      <c r="EV87" s="18">
        <v>10.2</v>
      </c>
      <c r="EW87" s="18">
        <v>0.28</v>
      </c>
      <c r="EX87" s="18">
        <v>106</v>
      </c>
      <c r="EY87" s="18">
        <v>31</v>
      </c>
      <c r="EZ87" s="18">
        <v>182</v>
      </c>
      <c r="FA87" s="18">
        <v>4.1</v>
      </c>
      <c r="FB87" s="18">
        <v>2.04</v>
      </c>
      <c r="FC87" s="18">
        <v>0.84</v>
      </c>
      <c r="FD87" s="18">
        <v>3.15</v>
      </c>
      <c r="FE87" s="18">
        <v>0.59</v>
      </c>
      <c r="FF87" s="18">
        <v>1.68974222222222</v>
      </c>
      <c r="FG87" s="18">
        <v>41.1</v>
      </c>
      <c r="FH87" s="18">
        <v>12.17</v>
      </c>
      <c r="FI87" s="18">
        <v>13</v>
      </c>
      <c r="FJ87" s="18">
        <v>11</v>
      </c>
      <c r="FK87" s="18">
        <v>4.36</v>
      </c>
      <c r="FL87" s="18">
        <v>8.72</v>
      </c>
      <c r="FM87" s="18">
        <v>454</v>
      </c>
      <c r="FN87" s="18">
        <v>748</v>
      </c>
      <c r="FO87" s="18">
        <v>0.85</v>
      </c>
    </row>
    <row r="88" spans="1:171">
      <c r="A88" s="12">
        <v>123</v>
      </c>
      <c r="B88" s="13">
        <v>1</v>
      </c>
      <c r="C88" s="13">
        <v>53</v>
      </c>
      <c r="D88" s="13">
        <v>1</v>
      </c>
      <c r="E88" s="13">
        <v>0</v>
      </c>
      <c r="F88" s="13">
        <v>0</v>
      </c>
      <c r="G88" s="13">
        <v>1</v>
      </c>
      <c r="H88" s="13">
        <v>0</v>
      </c>
      <c r="I88" s="17">
        <v>123</v>
      </c>
      <c r="J88" s="17">
        <v>72</v>
      </c>
      <c r="K88" s="13">
        <v>174</v>
      </c>
      <c r="L88" s="13">
        <v>79.7</v>
      </c>
      <c r="M88" s="16">
        <f t="shared" si="8"/>
        <v>26.3244814374422</v>
      </c>
      <c r="N88" s="13">
        <v>7.6</v>
      </c>
      <c r="O88" s="13">
        <v>40.5</v>
      </c>
      <c r="P88" s="13">
        <v>6.4</v>
      </c>
      <c r="Q88" s="13">
        <v>0.49</v>
      </c>
      <c r="R88" s="13">
        <v>12.3</v>
      </c>
      <c r="S88" s="13">
        <v>41.6</v>
      </c>
      <c r="T88" s="13">
        <v>5.5</v>
      </c>
      <c r="U88" s="13">
        <v>50.6</v>
      </c>
      <c r="V88" s="13">
        <v>34</v>
      </c>
      <c r="W88" s="13">
        <v>2.6</v>
      </c>
      <c r="X88" s="13">
        <v>92</v>
      </c>
      <c r="Y88" s="13">
        <v>31</v>
      </c>
      <c r="Z88" s="13">
        <v>342</v>
      </c>
      <c r="AA88" s="13">
        <v>1</v>
      </c>
      <c r="AB88" s="13">
        <v>0.08</v>
      </c>
      <c r="AC88" s="13">
        <v>1.4</v>
      </c>
      <c r="AD88" s="13">
        <v>0.11</v>
      </c>
      <c r="AE88" s="13">
        <v>16</v>
      </c>
      <c r="AF88" s="13">
        <v>237</v>
      </c>
      <c r="AG88" s="13">
        <v>11.9</v>
      </c>
      <c r="AH88" s="13">
        <v>0.28</v>
      </c>
      <c r="AI88" s="13">
        <v>57.2</v>
      </c>
      <c r="AJ88" s="13">
        <v>4.4</v>
      </c>
      <c r="AK88" s="13">
        <v>173</v>
      </c>
      <c r="AL88" s="13">
        <v>354</v>
      </c>
      <c r="AM88" s="13">
        <v>58</v>
      </c>
      <c r="AN88" s="13">
        <v>17.9</v>
      </c>
      <c r="AO88" s="13">
        <v>6</v>
      </c>
      <c r="AP88" s="13">
        <v>76</v>
      </c>
      <c r="AQ88" s="13">
        <v>23.9</v>
      </c>
      <c r="AR88" s="13">
        <v>3.41</v>
      </c>
      <c r="AS88" s="17">
        <v>1.04</v>
      </c>
      <c r="AT88" s="13">
        <v>4.82</v>
      </c>
      <c r="AU88" s="17">
        <v>0.81</v>
      </c>
      <c r="AV88" s="17">
        <v>3.82</v>
      </c>
      <c r="AW88" s="13">
        <v>19</v>
      </c>
      <c r="AX88" s="16">
        <f t="shared" si="9"/>
        <v>3.22577777777778</v>
      </c>
      <c r="AY88" s="13">
        <v>49</v>
      </c>
      <c r="AZ88" s="13">
        <v>2.58</v>
      </c>
      <c r="BA88" s="13">
        <v>0.66</v>
      </c>
      <c r="BB88" s="13">
        <v>77</v>
      </c>
      <c r="BC88" s="13">
        <v>56.4</v>
      </c>
      <c r="BD88" s="13">
        <v>37</v>
      </c>
      <c r="BE88" s="18">
        <v>8.48</v>
      </c>
      <c r="BF88" s="21">
        <v>0</v>
      </c>
      <c r="BG88" s="13">
        <v>33.77</v>
      </c>
      <c r="BH88" s="13">
        <v>1</v>
      </c>
      <c r="BI88" s="12">
        <v>3.1</v>
      </c>
      <c r="BJ88" s="12">
        <v>60</v>
      </c>
      <c r="BK88" s="12">
        <v>7</v>
      </c>
      <c r="BL88" s="12">
        <v>68</v>
      </c>
      <c r="BM88" s="12">
        <v>10.1</v>
      </c>
      <c r="BN88" s="12">
        <v>2.61</v>
      </c>
      <c r="BO88" s="12">
        <v>0.77</v>
      </c>
      <c r="BP88" s="12">
        <v>5.03</v>
      </c>
      <c r="BQ88" s="12">
        <v>3.62</v>
      </c>
      <c r="BR88" s="12">
        <f t="shared" si="10"/>
        <v>1.64551111111111</v>
      </c>
      <c r="BS88" s="12">
        <v>43.5</v>
      </c>
      <c r="BT88" s="12">
        <v>3.44</v>
      </c>
      <c r="BU88" s="12">
        <v>43</v>
      </c>
      <c r="BV88" s="12">
        <v>40</v>
      </c>
      <c r="BW88" s="12">
        <v>356</v>
      </c>
      <c r="BX88" s="12">
        <v>70</v>
      </c>
      <c r="BY88" s="12">
        <v>10.4</v>
      </c>
      <c r="BZ88" s="12">
        <v>3.56</v>
      </c>
      <c r="CA88" s="12">
        <v>0.93</v>
      </c>
      <c r="CB88" s="13">
        <v>25.52</v>
      </c>
      <c r="CC88" s="13">
        <v>1</v>
      </c>
      <c r="CD88" s="13">
        <v>181.65</v>
      </c>
      <c r="CE88" s="13">
        <v>1</v>
      </c>
      <c r="CF88" s="18">
        <v>7.1</v>
      </c>
      <c r="CG88" s="18">
        <v>44.5</v>
      </c>
      <c r="CH88" s="18">
        <v>7.3</v>
      </c>
      <c r="CI88" s="18">
        <v>0.52</v>
      </c>
      <c r="CJ88" s="18">
        <v>12.2</v>
      </c>
      <c r="CK88" s="18">
        <v>41.9</v>
      </c>
      <c r="CL88" s="18">
        <v>5.5</v>
      </c>
      <c r="CM88" s="18">
        <v>50.8</v>
      </c>
      <c r="CN88" s="18">
        <v>38.4</v>
      </c>
      <c r="CO88" s="18">
        <v>2.7</v>
      </c>
      <c r="CP88" s="18">
        <v>93</v>
      </c>
      <c r="CQ88" s="18">
        <v>32</v>
      </c>
      <c r="CR88" s="18">
        <v>341</v>
      </c>
      <c r="CS88" s="18">
        <v>1.4</v>
      </c>
      <c r="CT88" s="18">
        <v>0.1</v>
      </c>
      <c r="CU88" s="18">
        <v>1.7</v>
      </c>
      <c r="CV88" s="18">
        <v>0.12</v>
      </c>
      <c r="CW88" s="18">
        <v>17</v>
      </c>
      <c r="CX88" s="18">
        <v>235</v>
      </c>
      <c r="CY88" s="18">
        <v>12.2</v>
      </c>
      <c r="CZ88" s="18">
        <v>0.29</v>
      </c>
      <c r="DA88" s="18">
        <v>51.2</v>
      </c>
      <c r="DB88" s="18">
        <v>3.6</v>
      </c>
      <c r="DC88" s="18">
        <v>173</v>
      </c>
      <c r="DD88" s="18">
        <v>4.9</v>
      </c>
      <c r="DE88" s="18">
        <v>65</v>
      </c>
      <c r="DF88" s="18">
        <v>10.5</v>
      </c>
      <c r="DG88" s="18">
        <v>76</v>
      </c>
      <c r="DH88" s="18">
        <v>15.4</v>
      </c>
      <c r="DI88" s="18">
        <v>3.27</v>
      </c>
      <c r="DJ88" s="18">
        <v>0.97</v>
      </c>
      <c r="DK88" s="18">
        <v>4.77</v>
      </c>
      <c r="DL88" s="18">
        <v>1.16</v>
      </c>
      <c r="DM88" s="18">
        <f t="shared" si="11"/>
        <v>5.32338666666667</v>
      </c>
      <c r="DN88" s="18">
        <v>49.4</v>
      </c>
      <c r="DO88" s="18">
        <v>8.19</v>
      </c>
      <c r="DP88" s="18">
        <v>53</v>
      </c>
      <c r="DQ88" s="18">
        <v>34</v>
      </c>
      <c r="DR88" s="18">
        <v>343</v>
      </c>
      <c r="DS88" s="18">
        <v>76</v>
      </c>
      <c r="DT88" s="18">
        <v>22.43</v>
      </c>
      <c r="DU88" s="18">
        <v>5.34</v>
      </c>
      <c r="DV88" s="18">
        <v>0.64</v>
      </c>
      <c r="DW88" s="13">
        <v>5.19</v>
      </c>
      <c r="DX88" s="13">
        <v>0</v>
      </c>
      <c r="DY88" s="13">
        <v>6.51</v>
      </c>
      <c r="DZ88" s="13">
        <v>1</v>
      </c>
      <c r="EA88" s="18">
        <v>265</v>
      </c>
      <c r="EB88" s="18">
        <v>10.6</v>
      </c>
      <c r="EC88" s="18">
        <v>5.5</v>
      </c>
      <c r="ED88" s="18">
        <v>3</v>
      </c>
      <c r="EE88" s="18">
        <v>28.3</v>
      </c>
      <c r="EF88" s="18">
        <v>61.4</v>
      </c>
      <c r="EG88" s="18">
        <v>6.5</v>
      </c>
      <c r="EH88" s="18">
        <v>7.6</v>
      </c>
      <c r="EI88" s="18">
        <v>0.81</v>
      </c>
      <c r="EJ88" s="18">
        <v>12.6</v>
      </c>
      <c r="EK88" s="18">
        <v>42.9</v>
      </c>
      <c r="EL88" s="18">
        <v>51.3</v>
      </c>
      <c r="EM88" s="18">
        <v>93</v>
      </c>
      <c r="EN88" s="18">
        <v>31</v>
      </c>
      <c r="EO88" s="18">
        <v>331</v>
      </c>
      <c r="EP88" s="18">
        <v>0.8</v>
      </c>
      <c r="EQ88" s="18">
        <v>0.09</v>
      </c>
      <c r="ER88" s="18">
        <v>1.9</v>
      </c>
      <c r="ES88" s="18">
        <v>0.2</v>
      </c>
      <c r="ET88" s="18">
        <v>15.3</v>
      </c>
      <c r="EU88" s="18">
        <v>43.4</v>
      </c>
      <c r="EV88" s="18">
        <v>12.1</v>
      </c>
      <c r="EW88" s="18">
        <v>0.32</v>
      </c>
      <c r="EX88" s="18">
        <v>170</v>
      </c>
      <c r="EY88" s="18">
        <v>72</v>
      </c>
      <c r="EZ88" s="18">
        <v>78</v>
      </c>
      <c r="FA88" s="18">
        <v>18</v>
      </c>
      <c r="FB88" s="18">
        <v>3.41</v>
      </c>
      <c r="FC88" s="18">
        <v>0.88</v>
      </c>
      <c r="FD88" s="18">
        <v>4.91</v>
      </c>
      <c r="FE88" s="18">
        <v>1.37</v>
      </c>
      <c r="FF88" s="18">
        <v>3.45132888888889</v>
      </c>
      <c r="FG88" s="18">
        <v>48.6</v>
      </c>
      <c r="FH88" s="18">
        <v>12.99</v>
      </c>
      <c r="FI88" s="18">
        <v>83</v>
      </c>
      <c r="FJ88" s="18">
        <v>54</v>
      </c>
      <c r="FK88" s="18">
        <v>4.37</v>
      </c>
      <c r="FL88" s="18">
        <v>17.77</v>
      </c>
      <c r="FM88" s="18">
        <v>85</v>
      </c>
      <c r="FN88" s="18">
        <v>394</v>
      </c>
      <c r="FO88" s="18">
        <v>0.65</v>
      </c>
    </row>
    <row r="89" spans="1:171">
      <c r="A89" s="12">
        <v>124</v>
      </c>
      <c r="B89" s="13">
        <v>1</v>
      </c>
      <c r="C89" s="13">
        <v>29</v>
      </c>
      <c r="D89" s="13">
        <v>2</v>
      </c>
      <c r="E89" s="13">
        <v>0</v>
      </c>
      <c r="F89" s="13">
        <v>0</v>
      </c>
      <c r="G89" s="13">
        <v>0</v>
      </c>
      <c r="H89" s="13">
        <v>0</v>
      </c>
      <c r="I89" s="17">
        <v>115</v>
      </c>
      <c r="J89" s="17">
        <v>74</v>
      </c>
      <c r="K89" s="13">
        <v>157.5</v>
      </c>
      <c r="L89" s="13">
        <v>57.2</v>
      </c>
      <c r="M89" s="16">
        <f t="shared" ref="M89:M119" si="12">L89/(K89/100)/(K89/100)</f>
        <v>23.0587049634669</v>
      </c>
      <c r="N89" s="13">
        <v>6.1</v>
      </c>
      <c r="O89" s="13">
        <v>38.9</v>
      </c>
      <c r="P89" s="13">
        <v>5.5</v>
      </c>
      <c r="Q89" s="13">
        <v>0.34</v>
      </c>
      <c r="R89" s="13">
        <v>10.9</v>
      </c>
      <c r="S89" s="13">
        <v>35.4</v>
      </c>
      <c r="T89" s="13">
        <v>4.6</v>
      </c>
      <c r="U89" s="13">
        <v>41.1</v>
      </c>
      <c r="V89" s="13">
        <v>38.7</v>
      </c>
      <c r="W89" s="13">
        <v>2.4</v>
      </c>
      <c r="X89" s="13">
        <v>89</v>
      </c>
      <c r="Y89" s="13">
        <v>30</v>
      </c>
      <c r="Z89" s="13">
        <v>338</v>
      </c>
      <c r="AA89" s="13">
        <v>0.7</v>
      </c>
      <c r="AB89" s="13">
        <v>0.04</v>
      </c>
      <c r="AC89" s="13">
        <v>1.1</v>
      </c>
      <c r="AD89" s="13">
        <v>0.07</v>
      </c>
      <c r="AE89" s="13">
        <v>14</v>
      </c>
      <c r="AF89" s="13">
        <v>281</v>
      </c>
      <c r="AG89" s="13">
        <v>11.7</v>
      </c>
      <c r="AH89" s="13">
        <v>0.33</v>
      </c>
      <c r="AI89" s="13">
        <v>54</v>
      </c>
      <c r="AJ89" s="13">
        <v>3.3</v>
      </c>
      <c r="AK89" s="13">
        <v>139</v>
      </c>
      <c r="AL89" s="13">
        <v>404</v>
      </c>
      <c r="AM89" s="13">
        <v>73</v>
      </c>
      <c r="AN89" s="13">
        <v>3.8</v>
      </c>
      <c r="AO89" s="13">
        <v>11.7</v>
      </c>
      <c r="AP89" s="13">
        <v>91</v>
      </c>
      <c r="AQ89" s="13">
        <v>15.5</v>
      </c>
      <c r="AR89" s="13">
        <v>2.8</v>
      </c>
      <c r="AS89" s="17">
        <v>1.34</v>
      </c>
      <c r="AT89" s="13">
        <v>4.46</v>
      </c>
      <c r="AU89" s="17">
        <v>0.7</v>
      </c>
      <c r="AV89" s="17">
        <v>3.72</v>
      </c>
      <c r="AW89" s="13">
        <v>9.59</v>
      </c>
      <c r="AX89" s="16">
        <f t="shared" si="9"/>
        <v>1.58554666666667</v>
      </c>
      <c r="AY89" s="13">
        <v>49.1</v>
      </c>
      <c r="AZ89" s="13">
        <v>0.6</v>
      </c>
      <c r="BA89" s="13">
        <v>0.52</v>
      </c>
      <c r="BB89" s="13">
        <v>40</v>
      </c>
      <c r="BC89" s="13">
        <v>44.1</v>
      </c>
      <c r="BD89" s="13">
        <v>23.1</v>
      </c>
      <c r="BE89" s="18">
        <v>6.27</v>
      </c>
      <c r="BF89" s="21">
        <v>0</v>
      </c>
      <c r="BG89" s="13">
        <v>8.86</v>
      </c>
      <c r="BH89" s="13">
        <v>1</v>
      </c>
      <c r="BI89" s="12">
        <v>3.4</v>
      </c>
      <c r="BJ89" s="12">
        <v>48</v>
      </c>
      <c r="BK89" s="12">
        <v>7.3</v>
      </c>
      <c r="BL89" s="12">
        <v>71</v>
      </c>
      <c r="BM89" s="12">
        <v>10.7</v>
      </c>
      <c r="BN89" s="12">
        <v>2.69</v>
      </c>
      <c r="BO89" s="12">
        <v>1.32</v>
      </c>
      <c r="BP89" s="12">
        <v>4.34</v>
      </c>
      <c r="BQ89" s="12">
        <v>0.73</v>
      </c>
      <c r="BR89" s="12">
        <f t="shared" si="10"/>
        <v>1.54158222222222</v>
      </c>
      <c r="BS89" s="12">
        <v>44.2</v>
      </c>
      <c r="BT89" s="12">
        <v>0.86</v>
      </c>
      <c r="BU89" s="12">
        <v>31</v>
      </c>
      <c r="BV89" s="12">
        <v>20</v>
      </c>
      <c r="BW89" s="12">
        <v>363</v>
      </c>
      <c r="BX89" s="12">
        <v>36</v>
      </c>
      <c r="BY89" s="12">
        <v>15.28</v>
      </c>
      <c r="BZ89" s="12">
        <v>2.27</v>
      </c>
      <c r="CA89" s="12">
        <v>0.65</v>
      </c>
      <c r="CB89" s="13">
        <v>30.03</v>
      </c>
      <c r="CC89" s="13">
        <v>1</v>
      </c>
      <c r="CD89" s="13">
        <v>60.16</v>
      </c>
      <c r="CE89" s="13">
        <v>1</v>
      </c>
      <c r="CF89" s="18">
        <v>5.6</v>
      </c>
      <c r="CG89" s="18">
        <v>33.8</v>
      </c>
      <c r="CH89" s="18">
        <v>5.6</v>
      </c>
      <c r="CI89" s="18">
        <v>0.31</v>
      </c>
      <c r="CJ89" s="18">
        <v>11.2</v>
      </c>
      <c r="CK89" s="18">
        <v>38.3</v>
      </c>
      <c r="CL89" s="18">
        <v>4.7</v>
      </c>
      <c r="CM89" s="18">
        <v>43.9</v>
      </c>
      <c r="CN89" s="18">
        <v>38.7</v>
      </c>
      <c r="CO89" s="18">
        <v>2.2</v>
      </c>
      <c r="CP89" s="18">
        <v>93</v>
      </c>
      <c r="CQ89" s="18">
        <v>30</v>
      </c>
      <c r="CR89" s="18">
        <v>328</v>
      </c>
      <c r="CS89" s="18">
        <v>0.9</v>
      </c>
      <c r="CT89" s="18">
        <v>0.05</v>
      </c>
      <c r="CU89" s="18">
        <v>1.4</v>
      </c>
      <c r="CV89" s="18">
        <v>0.08</v>
      </c>
      <c r="CW89" s="18">
        <v>10.2</v>
      </c>
      <c r="CX89" s="18">
        <v>280</v>
      </c>
      <c r="CY89" s="18">
        <v>11.1</v>
      </c>
      <c r="CZ89" s="18">
        <v>0.31</v>
      </c>
      <c r="DA89" s="18">
        <v>53.4</v>
      </c>
      <c r="DB89" s="18">
        <v>3</v>
      </c>
      <c r="DC89" s="18">
        <v>144</v>
      </c>
      <c r="DD89" s="18">
        <v>3.3</v>
      </c>
      <c r="DE89" s="18">
        <v>51</v>
      </c>
      <c r="DF89" s="18">
        <v>7</v>
      </c>
      <c r="DG89" s="18">
        <v>90</v>
      </c>
      <c r="DH89" s="18">
        <v>10.3</v>
      </c>
      <c r="DI89" s="18">
        <v>2.81</v>
      </c>
      <c r="DJ89" s="18">
        <v>1.37</v>
      </c>
      <c r="DK89" s="18">
        <v>4.51</v>
      </c>
      <c r="DL89" s="18">
        <v>0.72</v>
      </c>
      <c r="DM89" s="18">
        <f t="shared" si="11"/>
        <v>2.6884</v>
      </c>
      <c r="DN89" s="18">
        <v>48.3</v>
      </c>
      <c r="DO89" s="18" t="s">
        <v>171</v>
      </c>
      <c r="DP89" s="18">
        <v>24</v>
      </c>
      <c r="DQ89" s="18">
        <v>19</v>
      </c>
      <c r="DR89" s="18">
        <v>285</v>
      </c>
      <c r="DS89" s="18">
        <v>43</v>
      </c>
      <c r="DT89" s="18">
        <v>12.87</v>
      </c>
      <c r="DU89" s="18">
        <v>4.7</v>
      </c>
      <c r="DV89" s="18">
        <v>0.79</v>
      </c>
      <c r="DW89" s="13">
        <v>6.52</v>
      </c>
      <c r="DX89" s="13">
        <v>0</v>
      </c>
      <c r="DY89" s="13">
        <v>8.87</v>
      </c>
      <c r="DZ89" s="13">
        <v>1</v>
      </c>
      <c r="EA89" s="18">
        <v>282</v>
      </c>
      <c r="EB89" s="18">
        <v>11.3</v>
      </c>
      <c r="EC89" s="18">
        <v>4.4</v>
      </c>
      <c r="ED89" s="18">
        <v>3.1</v>
      </c>
      <c r="EE89" s="18">
        <v>27.6</v>
      </c>
      <c r="EF89" s="18">
        <v>65.8</v>
      </c>
      <c r="EG89" s="18">
        <v>7.4</v>
      </c>
      <c r="EH89" s="18">
        <v>4.6</v>
      </c>
      <c r="EI89" s="18">
        <v>0.52</v>
      </c>
      <c r="EJ89" s="18">
        <v>11.3</v>
      </c>
      <c r="EK89" s="18">
        <v>38.3</v>
      </c>
      <c r="EL89" s="18">
        <v>40.6</v>
      </c>
      <c r="EM89" s="18">
        <v>92</v>
      </c>
      <c r="EN89" s="18">
        <v>30</v>
      </c>
      <c r="EO89" s="18">
        <v>328</v>
      </c>
      <c r="EP89" s="18">
        <v>0.5</v>
      </c>
      <c r="EQ89" s="18">
        <v>0.06</v>
      </c>
      <c r="ER89" s="18">
        <v>1.5</v>
      </c>
      <c r="ES89" s="18">
        <v>0.17</v>
      </c>
      <c r="ET89" s="18">
        <v>13.8</v>
      </c>
      <c r="EU89" s="18">
        <v>35.5</v>
      </c>
      <c r="EV89" s="18">
        <v>11.2</v>
      </c>
      <c r="EW89" s="18">
        <v>0.32</v>
      </c>
      <c r="EX89" s="18">
        <v>133</v>
      </c>
      <c r="EY89" s="18">
        <v>49</v>
      </c>
      <c r="EZ89" s="18">
        <v>87</v>
      </c>
      <c r="FA89" s="18">
        <v>5.6</v>
      </c>
      <c r="FB89" s="18">
        <v>2.57</v>
      </c>
      <c r="FC89" s="18">
        <v>1.04</v>
      </c>
      <c r="FD89" s="18">
        <v>4.33</v>
      </c>
      <c r="FE89" s="18">
        <v>1.58</v>
      </c>
      <c r="FF89" s="18">
        <v>4.07763111111111</v>
      </c>
      <c r="FG89" s="18">
        <v>45.8</v>
      </c>
      <c r="FH89" s="18">
        <v>1.7</v>
      </c>
      <c r="FI89" s="18">
        <v>24</v>
      </c>
      <c r="FJ89" s="18">
        <v>17</v>
      </c>
      <c r="FK89" s="18">
        <v>3.97</v>
      </c>
      <c r="FL89" s="18">
        <v>23.11</v>
      </c>
      <c r="FM89" s="18">
        <v>49</v>
      </c>
      <c r="FN89" s="18">
        <v>409</v>
      </c>
      <c r="FO89" s="18">
        <v>0.71</v>
      </c>
    </row>
    <row r="90" spans="1:171">
      <c r="A90" s="12">
        <v>125</v>
      </c>
      <c r="B90" s="13">
        <v>1</v>
      </c>
      <c r="C90" s="13">
        <v>34</v>
      </c>
      <c r="D90" s="13">
        <v>2</v>
      </c>
      <c r="E90" s="13">
        <v>0</v>
      </c>
      <c r="F90" s="13">
        <v>0</v>
      </c>
      <c r="G90" s="13">
        <v>0</v>
      </c>
      <c r="H90" s="13">
        <v>0</v>
      </c>
      <c r="I90" s="13">
        <v>100</v>
      </c>
      <c r="J90" s="13">
        <v>63</v>
      </c>
      <c r="K90" s="13">
        <v>151</v>
      </c>
      <c r="L90" s="13">
        <v>48.3</v>
      </c>
      <c r="M90" s="16">
        <f t="shared" si="12"/>
        <v>21.1832814350248</v>
      </c>
      <c r="N90" s="13">
        <v>7</v>
      </c>
      <c r="O90" s="13">
        <v>40.1</v>
      </c>
      <c r="P90" s="13">
        <v>7.7</v>
      </c>
      <c r="Q90" s="13">
        <v>0.54</v>
      </c>
      <c r="R90" s="13">
        <v>12.8</v>
      </c>
      <c r="S90" s="13">
        <v>43.7</v>
      </c>
      <c r="T90" s="13">
        <v>4.2</v>
      </c>
      <c r="U90" s="13">
        <v>39.2</v>
      </c>
      <c r="V90" s="13">
        <v>31.7</v>
      </c>
      <c r="W90" s="13">
        <v>2.2</v>
      </c>
      <c r="X90" s="13">
        <v>94</v>
      </c>
      <c r="Y90" s="13">
        <v>32</v>
      </c>
      <c r="Z90" s="13">
        <v>342</v>
      </c>
      <c r="AA90" s="13">
        <v>0.6</v>
      </c>
      <c r="AB90" s="13">
        <v>0.04</v>
      </c>
      <c r="AC90" s="13">
        <v>0.9</v>
      </c>
      <c r="AD90" s="13">
        <v>0.06</v>
      </c>
      <c r="AE90" s="13">
        <v>15.5</v>
      </c>
      <c r="AF90" s="13">
        <v>245</v>
      </c>
      <c r="AG90" s="13">
        <v>11.9</v>
      </c>
      <c r="AH90" s="13">
        <v>0.29</v>
      </c>
      <c r="AI90" s="13">
        <v>59.1</v>
      </c>
      <c r="AJ90" s="13">
        <v>4.1</v>
      </c>
      <c r="AK90" s="13">
        <v>134</v>
      </c>
      <c r="AL90" s="13">
        <v>278</v>
      </c>
      <c r="AM90" s="13">
        <v>16</v>
      </c>
      <c r="AN90" s="13">
        <v>4.9</v>
      </c>
      <c r="AO90" s="13">
        <v>15.4</v>
      </c>
      <c r="AP90" s="13">
        <v>51</v>
      </c>
      <c r="AQ90" s="13">
        <v>20.3</v>
      </c>
      <c r="AR90" s="13">
        <v>3.09</v>
      </c>
      <c r="AS90" s="13">
        <v>1.58</v>
      </c>
      <c r="AT90" s="13">
        <v>5.05</v>
      </c>
      <c r="AU90" s="13">
        <v>0.84</v>
      </c>
      <c r="AV90" s="13">
        <v>4.44</v>
      </c>
      <c r="AW90" s="13">
        <v>10.6</v>
      </c>
      <c r="AX90" s="16">
        <f t="shared" si="9"/>
        <v>2.09173333333333</v>
      </c>
      <c r="AY90" s="13">
        <v>46.9</v>
      </c>
      <c r="AZ90" s="13">
        <v>0.6</v>
      </c>
      <c r="BA90" s="13">
        <v>0.94</v>
      </c>
      <c r="BB90" s="13">
        <v>40</v>
      </c>
      <c r="BC90" s="13">
        <v>10.6</v>
      </c>
      <c r="BD90" s="13">
        <v>10</v>
      </c>
      <c r="BE90" s="18">
        <v>11.02</v>
      </c>
      <c r="BF90" s="21">
        <v>1</v>
      </c>
      <c r="BG90" s="13">
        <v>3.29</v>
      </c>
      <c r="BH90" s="13">
        <v>1</v>
      </c>
      <c r="BI90" s="12">
        <v>3.2</v>
      </c>
      <c r="BJ90" s="12">
        <v>13</v>
      </c>
      <c r="BK90" s="12">
        <v>6.7</v>
      </c>
      <c r="BL90" s="12">
        <v>39</v>
      </c>
      <c r="BM90" s="12">
        <v>9.9</v>
      </c>
      <c r="BN90" s="12">
        <v>3.04</v>
      </c>
      <c r="BO90" s="12">
        <v>1.56</v>
      </c>
      <c r="BP90" s="12">
        <v>4.95</v>
      </c>
      <c r="BQ90" s="12">
        <v>0.76</v>
      </c>
      <c r="BR90" s="12">
        <f t="shared" si="10"/>
        <v>2.63238222222222</v>
      </c>
      <c r="BS90" s="12">
        <v>42.8</v>
      </c>
      <c r="BT90" s="12">
        <v>0.7</v>
      </c>
      <c r="BU90" s="12">
        <v>9</v>
      </c>
      <c r="BV90" s="12">
        <v>13</v>
      </c>
      <c r="BW90" s="12">
        <v>198</v>
      </c>
      <c r="BX90" s="12">
        <v>38</v>
      </c>
      <c r="BY90" s="12">
        <v>12.71</v>
      </c>
      <c r="BZ90" s="12">
        <v>4.66</v>
      </c>
      <c r="CA90" s="12">
        <v>1.44</v>
      </c>
      <c r="CB90" s="13">
        <v>23.93</v>
      </c>
      <c r="CC90" s="13">
        <v>1</v>
      </c>
      <c r="CD90" s="13">
        <v>43.28</v>
      </c>
      <c r="CE90" s="13">
        <v>1</v>
      </c>
      <c r="CF90" s="18">
        <v>7.7</v>
      </c>
      <c r="CG90" s="18">
        <v>49.3</v>
      </c>
      <c r="CH90" s="18">
        <v>6</v>
      </c>
      <c r="CI90" s="18">
        <v>0.46</v>
      </c>
      <c r="CJ90" s="18">
        <v>13.7</v>
      </c>
      <c r="CK90" s="18">
        <v>46.8</v>
      </c>
      <c r="CL90" s="18">
        <v>4.3</v>
      </c>
      <c r="CM90" s="18">
        <v>40.1</v>
      </c>
      <c r="CN90" s="18">
        <v>33.7</v>
      </c>
      <c r="CO90" s="18">
        <v>2.6</v>
      </c>
      <c r="CP90" s="18">
        <v>94</v>
      </c>
      <c r="CQ90" s="18">
        <v>31</v>
      </c>
      <c r="CR90" s="18">
        <v>332</v>
      </c>
      <c r="CS90" s="18">
        <v>0.3</v>
      </c>
      <c r="CT90" s="18">
        <v>0.02</v>
      </c>
      <c r="CU90" s="18">
        <v>1.2</v>
      </c>
      <c r="CV90" s="18">
        <v>0.09</v>
      </c>
      <c r="CW90" s="18">
        <v>18.2</v>
      </c>
      <c r="CX90" s="18">
        <v>231</v>
      </c>
      <c r="CY90" s="18">
        <v>13.1</v>
      </c>
      <c r="CZ90" s="18">
        <v>0.3</v>
      </c>
      <c r="DA90" s="18">
        <v>58.8</v>
      </c>
      <c r="DB90" s="18">
        <v>4.5</v>
      </c>
      <c r="DC90" s="18">
        <v>133</v>
      </c>
      <c r="DD90" s="18">
        <v>3.7</v>
      </c>
      <c r="DE90" s="18">
        <v>14</v>
      </c>
      <c r="DF90" s="18">
        <v>8.8</v>
      </c>
      <c r="DG90" s="18">
        <v>45</v>
      </c>
      <c r="DH90" s="18">
        <v>12.5</v>
      </c>
      <c r="DI90" s="18">
        <v>3.09</v>
      </c>
      <c r="DJ90" s="18">
        <v>1.65</v>
      </c>
      <c r="DK90" s="18">
        <v>5.08</v>
      </c>
      <c r="DL90" s="18">
        <v>0.75</v>
      </c>
      <c r="DM90" s="18">
        <f t="shared" si="11"/>
        <v>2.19955555555556</v>
      </c>
      <c r="DN90" s="18">
        <v>43.7</v>
      </c>
      <c r="DO90" s="18" t="s">
        <v>171</v>
      </c>
      <c r="DP90" s="18">
        <v>11</v>
      </c>
      <c r="DQ90" s="18">
        <v>16</v>
      </c>
      <c r="DR90" s="18">
        <v>234</v>
      </c>
      <c r="DS90" s="18">
        <v>39</v>
      </c>
      <c r="DT90" s="18">
        <v>9.8</v>
      </c>
      <c r="DU90" s="18">
        <v>5.05</v>
      </c>
      <c r="DV90" s="18">
        <v>1.46</v>
      </c>
      <c r="DW90" s="13">
        <v>9.18</v>
      </c>
      <c r="DX90" s="13">
        <v>0</v>
      </c>
      <c r="DY90" s="13">
        <v>14.84</v>
      </c>
      <c r="DZ90" s="13">
        <v>1</v>
      </c>
      <c r="EA90" s="22" t="s">
        <v>175</v>
      </c>
      <c r="EB90" s="18">
        <v>5</v>
      </c>
      <c r="EC90" s="18">
        <v>4.1</v>
      </c>
      <c r="ED90" s="18">
        <v>1.7</v>
      </c>
      <c r="EE90" s="18">
        <v>33.3</v>
      </c>
      <c r="EF90" s="18">
        <v>58.8</v>
      </c>
      <c r="EG90" s="18">
        <v>2.9</v>
      </c>
      <c r="EH90" s="18">
        <v>5.9</v>
      </c>
      <c r="EI90" s="18">
        <v>0.29</v>
      </c>
      <c r="EJ90" s="18">
        <v>13.5</v>
      </c>
      <c r="EK90" s="18">
        <v>45.7</v>
      </c>
      <c r="EL90" s="18">
        <v>38.3</v>
      </c>
      <c r="EM90" s="18">
        <v>93</v>
      </c>
      <c r="EN90" s="18">
        <v>31</v>
      </c>
      <c r="EO90" s="18">
        <v>329</v>
      </c>
      <c r="EP90" s="18">
        <v>0.4</v>
      </c>
      <c r="EQ90" s="18">
        <v>0.02</v>
      </c>
      <c r="ER90" s="18">
        <v>1.6</v>
      </c>
      <c r="ES90" s="18">
        <v>0.08</v>
      </c>
      <c r="ET90" s="18">
        <v>15.6</v>
      </c>
      <c r="EU90" s="18">
        <v>47.7</v>
      </c>
      <c r="EV90" s="18">
        <v>13</v>
      </c>
      <c r="EW90" s="18">
        <v>0.28</v>
      </c>
      <c r="EX90" s="18">
        <v>126</v>
      </c>
      <c r="EY90" s="22" t="s">
        <v>176</v>
      </c>
      <c r="EZ90" s="22" t="s">
        <v>177</v>
      </c>
      <c r="FA90" s="22" t="s">
        <v>178</v>
      </c>
      <c r="FB90" s="22" t="s">
        <v>179</v>
      </c>
      <c r="FC90" s="22" t="s">
        <v>180</v>
      </c>
      <c r="FD90" s="22" t="s">
        <v>181</v>
      </c>
      <c r="FE90" s="22" t="s">
        <v>182</v>
      </c>
      <c r="FF90" s="18">
        <v>2.20839111111111</v>
      </c>
      <c r="FG90" s="22" t="s">
        <v>183</v>
      </c>
      <c r="FH90" s="22" t="s">
        <v>184</v>
      </c>
      <c r="FI90" s="22" t="s">
        <v>185</v>
      </c>
      <c r="FJ90" s="22" t="s">
        <v>186</v>
      </c>
      <c r="FK90" s="22" t="s">
        <v>187</v>
      </c>
      <c r="FL90" s="22" t="s">
        <v>188</v>
      </c>
      <c r="FM90" s="22" t="s">
        <v>189</v>
      </c>
      <c r="FN90" s="22" t="s">
        <v>190</v>
      </c>
      <c r="FO90" s="22" t="s">
        <v>191</v>
      </c>
    </row>
    <row r="91" spans="1:171">
      <c r="A91" s="12">
        <v>127</v>
      </c>
      <c r="B91" s="13">
        <v>1</v>
      </c>
      <c r="C91" s="13">
        <v>42</v>
      </c>
      <c r="D91" s="13">
        <v>2</v>
      </c>
      <c r="E91" s="13">
        <v>0</v>
      </c>
      <c r="F91" s="13">
        <v>0</v>
      </c>
      <c r="G91" s="13">
        <v>0</v>
      </c>
      <c r="H91" s="13">
        <v>0</v>
      </c>
      <c r="I91" s="13">
        <v>112</v>
      </c>
      <c r="J91" s="13">
        <v>61</v>
      </c>
      <c r="K91" s="13">
        <v>160</v>
      </c>
      <c r="L91" s="13">
        <v>50</v>
      </c>
      <c r="M91" s="16">
        <f t="shared" si="12"/>
        <v>19.53125</v>
      </c>
      <c r="N91" s="13">
        <v>6.2</v>
      </c>
      <c r="O91" s="13">
        <v>37.9</v>
      </c>
      <c r="P91" s="13">
        <v>6.3</v>
      </c>
      <c r="Q91" s="13">
        <v>0.39</v>
      </c>
      <c r="R91" s="13">
        <v>11.8</v>
      </c>
      <c r="S91" s="13">
        <v>37.1</v>
      </c>
      <c r="T91" s="13">
        <v>4.6</v>
      </c>
      <c r="U91" s="13">
        <v>39.4</v>
      </c>
      <c r="V91" s="13">
        <v>32.6</v>
      </c>
      <c r="W91" s="13">
        <v>2</v>
      </c>
      <c r="X91" s="13">
        <v>86</v>
      </c>
      <c r="Y91" s="13">
        <v>30</v>
      </c>
      <c r="Z91" s="13">
        <v>345</v>
      </c>
      <c r="AA91" s="13">
        <v>0.2</v>
      </c>
      <c r="AB91" s="13">
        <v>0.01</v>
      </c>
      <c r="AC91" s="13">
        <v>0.5</v>
      </c>
      <c r="AD91" s="13">
        <v>0.03</v>
      </c>
      <c r="AE91" s="13">
        <v>14.9</v>
      </c>
      <c r="AF91" s="13">
        <v>222</v>
      </c>
      <c r="AG91" s="13">
        <v>11.7</v>
      </c>
      <c r="AH91" s="13">
        <v>0.26</v>
      </c>
      <c r="AI91" s="13">
        <v>60.4</v>
      </c>
      <c r="AJ91" s="13">
        <v>3.7</v>
      </c>
      <c r="AK91" s="13">
        <v>136</v>
      </c>
      <c r="AL91" s="13">
        <v>235</v>
      </c>
      <c r="AM91" s="13">
        <v>9</v>
      </c>
      <c r="AN91" s="13">
        <v>10.3</v>
      </c>
      <c r="AO91" s="13">
        <v>24.9</v>
      </c>
      <c r="AP91" s="13">
        <v>63</v>
      </c>
      <c r="AQ91" s="13">
        <v>35.2</v>
      </c>
      <c r="AR91" s="13">
        <v>1.6</v>
      </c>
      <c r="AS91" s="13">
        <v>1.05</v>
      </c>
      <c r="AT91" s="13">
        <v>2.96</v>
      </c>
      <c r="AU91" s="13">
        <v>0.68</v>
      </c>
      <c r="AV91" s="13">
        <v>3.75</v>
      </c>
      <c r="AW91" s="13">
        <v>4.87</v>
      </c>
      <c r="AX91" s="16">
        <f t="shared" si="9"/>
        <v>0.811666666666667</v>
      </c>
      <c r="AY91" s="13">
        <v>46.3</v>
      </c>
      <c r="AZ91" s="13">
        <v>0.54</v>
      </c>
      <c r="BA91" s="13">
        <v>1.22</v>
      </c>
      <c r="BB91" s="13">
        <v>55</v>
      </c>
      <c r="BC91" s="13">
        <v>12.4</v>
      </c>
      <c r="BD91" s="13">
        <v>15.1</v>
      </c>
      <c r="BE91" s="18">
        <v>8.78</v>
      </c>
      <c r="BF91" s="21">
        <v>0</v>
      </c>
      <c r="BG91" s="13">
        <v>7.7</v>
      </c>
      <c r="BH91" s="13">
        <v>1</v>
      </c>
      <c r="BI91" s="12">
        <v>11.5</v>
      </c>
      <c r="BJ91" s="12">
        <v>9</v>
      </c>
      <c r="BK91" s="12">
        <v>19.7</v>
      </c>
      <c r="BL91" s="12">
        <v>56</v>
      </c>
      <c r="BM91" s="12">
        <v>31.2</v>
      </c>
      <c r="BN91" s="12">
        <v>1.63</v>
      </c>
      <c r="BO91" s="12">
        <v>1.06</v>
      </c>
      <c r="BP91" s="12">
        <v>3.04</v>
      </c>
      <c r="BQ91" s="12">
        <v>0.77</v>
      </c>
      <c r="BR91" s="12">
        <f t="shared" si="10"/>
        <v>1.46220444444444</v>
      </c>
      <c r="BS91" s="12">
        <v>44.8</v>
      </c>
      <c r="BT91" s="12">
        <v>0.81</v>
      </c>
      <c r="BU91" s="12">
        <v>12</v>
      </c>
      <c r="BV91" s="12">
        <v>12</v>
      </c>
      <c r="BW91" s="12">
        <v>222</v>
      </c>
      <c r="BX91" s="12">
        <v>55</v>
      </c>
      <c r="BY91" s="12">
        <v>7.06</v>
      </c>
      <c r="BZ91" s="12">
        <v>4.66</v>
      </c>
      <c r="CA91" s="12">
        <v>1</v>
      </c>
      <c r="CB91" s="13">
        <v>15.12</v>
      </c>
      <c r="CC91" s="13">
        <v>1</v>
      </c>
      <c r="CD91" s="13">
        <v>20.77</v>
      </c>
      <c r="CE91" s="13">
        <v>1</v>
      </c>
      <c r="CF91" s="18">
        <v>5.4</v>
      </c>
      <c r="CG91" s="18">
        <v>36.8</v>
      </c>
      <c r="CH91" s="18">
        <v>5.4</v>
      </c>
      <c r="CI91" s="18">
        <v>0.29</v>
      </c>
      <c r="CJ91" s="18">
        <v>11.8</v>
      </c>
      <c r="CK91" s="18">
        <v>37.7</v>
      </c>
      <c r="CL91" s="18">
        <v>4.8</v>
      </c>
      <c r="CM91" s="18">
        <v>42.3</v>
      </c>
      <c r="CN91" s="18">
        <v>34.7</v>
      </c>
      <c r="CO91" s="18">
        <v>1.9</v>
      </c>
      <c r="CP91" s="18">
        <v>87</v>
      </c>
      <c r="CQ91" s="18">
        <v>30</v>
      </c>
      <c r="CR91" s="18">
        <v>338</v>
      </c>
      <c r="CS91" s="18">
        <v>0.4</v>
      </c>
      <c r="CT91" s="18">
        <v>0.02</v>
      </c>
      <c r="CU91" s="18">
        <v>0.6</v>
      </c>
      <c r="CV91" s="18">
        <v>0.03</v>
      </c>
      <c r="CW91" s="18">
        <v>13.4</v>
      </c>
      <c r="CX91" s="18">
        <v>246</v>
      </c>
      <c r="CY91" s="18">
        <v>11.4</v>
      </c>
      <c r="CZ91" s="18">
        <v>0.28</v>
      </c>
      <c r="DA91" s="18">
        <v>58.9</v>
      </c>
      <c r="DB91" s="18">
        <v>3.2</v>
      </c>
      <c r="DC91" s="18">
        <v>143</v>
      </c>
      <c r="DD91" s="18">
        <v>11.6</v>
      </c>
      <c r="DE91" s="18">
        <v>10</v>
      </c>
      <c r="DF91" s="18">
        <v>23</v>
      </c>
      <c r="DG91" s="18">
        <v>61</v>
      </c>
      <c r="DH91" s="18">
        <v>34.6</v>
      </c>
      <c r="DI91" s="18">
        <v>1.83</v>
      </c>
      <c r="DJ91" s="18">
        <v>1.17</v>
      </c>
      <c r="DK91" s="18">
        <v>3.29</v>
      </c>
      <c r="DL91" s="18">
        <v>0.63</v>
      </c>
      <c r="DM91" s="18">
        <f t="shared" si="11"/>
        <v>1.11797333333333</v>
      </c>
      <c r="DN91" s="18">
        <v>47</v>
      </c>
      <c r="DO91" s="18">
        <v>0.56</v>
      </c>
      <c r="DP91" s="18">
        <v>13</v>
      </c>
      <c r="DQ91" s="18">
        <v>14</v>
      </c>
      <c r="DR91" s="18">
        <v>265</v>
      </c>
      <c r="DS91" s="18">
        <v>63</v>
      </c>
      <c r="DT91" s="18">
        <v>5.64</v>
      </c>
      <c r="DU91" s="18">
        <v>4.46</v>
      </c>
      <c r="DV91" s="18">
        <v>1.08</v>
      </c>
      <c r="DW91" s="13">
        <v>6.14</v>
      </c>
      <c r="DX91" s="13">
        <v>0</v>
      </c>
      <c r="DY91" s="13">
        <v>2.32</v>
      </c>
      <c r="DZ91" s="13">
        <v>1</v>
      </c>
      <c r="EA91" s="18">
        <v>214</v>
      </c>
      <c r="EB91" s="18">
        <v>5.1</v>
      </c>
      <c r="EC91" s="18">
        <v>4.2</v>
      </c>
      <c r="ED91" s="18">
        <v>2</v>
      </c>
      <c r="EE91" s="18">
        <v>38.3</v>
      </c>
      <c r="EF91" s="18">
        <v>54.4</v>
      </c>
      <c r="EG91" s="18">
        <v>2.8</v>
      </c>
      <c r="EH91" s="18">
        <v>5.9</v>
      </c>
      <c r="EI91" s="18">
        <v>0.3</v>
      </c>
      <c r="EJ91" s="18">
        <v>11.8</v>
      </c>
      <c r="EK91" s="18">
        <v>37.5</v>
      </c>
      <c r="EL91" s="18">
        <v>37</v>
      </c>
      <c r="EM91" s="18">
        <v>87</v>
      </c>
      <c r="EN91" s="18">
        <v>30</v>
      </c>
      <c r="EO91" s="18">
        <v>343</v>
      </c>
      <c r="EP91" s="18">
        <v>0.4</v>
      </c>
      <c r="EQ91" s="18">
        <v>0.02</v>
      </c>
      <c r="ER91" s="18">
        <v>1</v>
      </c>
      <c r="ES91" s="18">
        <v>0.05</v>
      </c>
      <c r="ET91" s="18">
        <v>14.7</v>
      </c>
      <c r="EU91" s="18">
        <v>40.9</v>
      </c>
      <c r="EV91" s="18">
        <v>11.7</v>
      </c>
      <c r="EW91" s="18">
        <v>0.25</v>
      </c>
      <c r="EX91" s="18">
        <v>127</v>
      </c>
      <c r="EY91" s="18">
        <v>8</v>
      </c>
      <c r="EZ91" s="18">
        <v>49</v>
      </c>
      <c r="FA91" s="18">
        <v>23.4</v>
      </c>
      <c r="FB91" s="18">
        <v>1.35</v>
      </c>
      <c r="FC91" s="18">
        <v>0.82</v>
      </c>
      <c r="FD91" s="18">
        <v>2.57</v>
      </c>
      <c r="FE91" s="18">
        <v>0.89</v>
      </c>
      <c r="FF91" s="18">
        <v>0.718915555555556</v>
      </c>
      <c r="FG91" s="18">
        <v>43.7</v>
      </c>
      <c r="FH91" s="18">
        <v>0.87</v>
      </c>
      <c r="FI91" s="18">
        <v>11</v>
      </c>
      <c r="FJ91" s="18">
        <v>11</v>
      </c>
      <c r="FK91" s="18">
        <v>4.36</v>
      </c>
      <c r="FL91" s="18">
        <v>3.71</v>
      </c>
      <c r="FM91" s="18">
        <v>61</v>
      </c>
      <c r="FN91" s="18">
        <v>257</v>
      </c>
      <c r="FO91" s="18">
        <v>1</v>
      </c>
    </row>
    <row r="92" spans="1:171">
      <c r="A92" s="12">
        <v>128</v>
      </c>
      <c r="B92" s="13">
        <v>1</v>
      </c>
      <c r="C92" s="13">
        <v>39</v>
      </c>
      <c r="D92" s="13">
        <v>2</v>
      </c>
      <c r="E92" s="13">
        <v>0</v>
      </c>
      <c r="F92" s="13">
        <v>0</v>
      </c>
      <c r="G92" s="13">
        <v>0</v>
      </c>
      <c r="H92" s="13">
        <v>0</v>
      </c>
      <c r="I92" s="17">
        <v>116</v>
      </c>
      <c r="J92" s="17">
        <v>82</v>
      </c>
      <c r="K92" s="13">
        <v>162</v>
      </c>
      <c r="L92" s="13">
        <v>69.5</v>
      </c>
      <c r="M92" s="16">
        <f t="shared" si="12"/>
        <v>26.4822435604329</v>
      </c>
      <c r="N92" s="13">
        <v>4.7</v>
      </c>
      <c r="O92" s="13">
        <v>38.1</v>
      </c>
      <c r="P92" s="13">
        <v>7.2</v>
      </c>
      <c r="Q92" s="13">
        <v>0.34</v>
      </c>
      <c r="R92" s="13">
        <v>12.3</v>
      </c>
      <c r="S92" s="13">
        <v>40.5</v>
      </c>
      <c r="T92" s="13">
        <v>5</v>
      </c>
      <c r="U92" s="13">
        <v>45.9</v>
      </c>
      <c r="V92" s="13">
        <v>33.8</v>
      </c>
      <c r="W92" s="13">
        <v>1.6</v>
      </c>
      <c r="X92" s="13">
        <v>91</v>
      </c>
      <c r="Y92" s="13">
        <v>31</v>
      </c>
      <c r="Z92" s="13">
        <v>336</v>
      </c>
      <c r="AA92" s="13">
        <v>0.4</v>
      </c>
      <c r="AB92" s="13">
        <v>0.02</v>
      </c>
      <c r="AC92" s="13">
        <v>0.4</v>
      </c>
      <c r="AD92" s="13">
        <v>0.02</v>
      </c>
      <c r="AE92" s="13">
        <v>14.7</v>
      </c>
      <c r="AF92" s="13">
        <v>246</v>
      </c>
      <c r="AG92" s="13">
        <v>11.5</v>
      </c>
      <c r="AH92" s="13">
        <v>0.28</v>
      </c>
      <c r="AI92" s="13">
        <v>58.2</v>
      </c>
      <c r="AJ92" s="13">
        <v>2.8</v>
      </c>
      <c r="AK92" s="13">
        <v>154</v>
      </c>
      <c r="AL92" s="13">
        <v>267</v>
      </c>
      <c r="AM92" s="13">
        <v>16</v>
      </c>
      <c r="AN92" s="13">
        <v>4.1</v>
      </c>
      <c r="AO92" s="13">
        <v>12.7</v>
      </c>
      <c r="AP92" s="13">
        <v>65</v>
      </c>
      <c r="AQ92" s="13">
        <v>16.8</v>
      </c>
      <c r="AR92" s="13">
        <v>2.09</v>
      </c>
      <c r="AS92" s="17">
        <v>1.48</v>
      </c>
      <c r="AT92" s="13">
        <v>3.92</v>
      </c>
      <c r="AU92" s="17">
        <v>0.77</v>
      </c>
      <c r="AV92" s="17">
        <v>3.83</v>
      </c>
      <c r="AW92" s="13">
        <v>13.99</v>
      </c>
      <c r="AX92" s="16">
        <f t="shared" si="9"/>
        <v>2.38140888888889</v>
      </c>
      <c r="AY92" s="13">
        <v>50.1</v>
      </c>
      <c r="AZ92" s="13">
        <v>1.23</v>
      </c>
      <c r="BA92" s="13">
        <v>1.38</v>
      </c>
      <c r="BB92" s="13">
        <v>56</v>
      </c>
      <c r="BC92" s="13">
        <v>19.9</v>
      </c>
      <c r="BD92" s="13">
        <v>27.4</v>
      </c>
      <c r="BE92" s="18">
        <v>10.24</v>
      </c>
      <c r="BF92" s="21">
        <v>1</v>
      </c>
      <c r="BG92" s="13">
        <v>18.27</v>
      </c>
      <c r="BH92" s="13">
        <v>1</v>
      </c>
      <c r="BI92" s="12">
        <v>3.3</v>
      </c>
      <c r="BJ92" s="12">
        <v>14</v>
      </c>
      <c r="BK92" s="12">
        <v>6.5</v>
      </c>
      <c r="BL92" s="12">
        <v>53</v>
      </c>
      <c r="BM92" s="12">
        <v>9.8</v>
      </c>
      <c r="BN92" s="12">
        <v>1.94</v>
      </c>
      <c r="BO92" s="12">
        <v>1.37</v>
      </c>
      <c r="BP92" s="12">
        <v>3.61</v>
      </c>
      <c r="BQ92" s="12">
        <v>0.66</v>
      </c>
      <c r="BR92" s="12">
        <f t="shared" si="10"/>
        <v>2.89493333333333</v>
      </c>
      <c r="BS92" s="12">
        <v>42.1</v>
      </c>
      <c r="BT92" s="12">
        <v>1.37</v>
      </c>
      <c r="BU92" s="12">
        <v>26</v>
      </c>
      <c r="BV92" s="12">
        <v>28</v>
      </c>
      <c r="BW92" s="12">
        <v>244</v>
      </c>
      <c r="BX92" s="12">
        <v>51</v>
      </c>
      <c r="BY92" s="12">
        <v>13.57</v>
      </c>
      <c r="BZ92" s="12">
        <v>4.8</v>
      </c>
      <c r="CA92" s="12">
        <v>1.08</v>
      </c>
      <c r="CB92" s="13">
        <v>25.9</v>
      </c>
      <c r="CC92" s="13">
        <v>1</v>
      </c>
      <c r="CD92" s="13">
        <v>74.03</v>
      </c>
      <c r="CE92" s="13">
        <v>1</v>
      </c>
      <c r="CF92" s="18">
        <v>4.7</v>
      </c>
      <c r="CG92" s="18">
        <v>46.5</v>
      </c>
      <c r="CH92" s="18">
        <v>7.6</v>
      </c>
      <c r="CI92" s="18">
        <v>0.36</v>
      </c>
      <c r="CJ92" s="18">
        <v>12.7</v>
      </c>
      <c r="CK92" s="18">
        <v>43</v>
      </c>
      <c r="CL92" s="18">
        <v>4.6</v>
      </c>
      <c r="CM92" s="18">
        <v>43.2</v>
      </c>
      <c r="CN92" s="18">
        <v>30.9</v>
      </c>
      <c r="CO92" s="18">
        <v>1.5</v>
      </c>
      <c r="CP92" s="18">
        <v>93</v>
      </c>
      <c r="CQ92" s="18">
        <v>30</v>
      </c>
      <c r="CR92" s="18">
        <v>324</v>
      </c>
      <c r="CS92" s="18">
        <v>0.6</v>
      </c>
      <c r="CT92" s="18">
        <v>0.03</v>
      </c>
      <c r="CU92" s="18">
        <v>0.4</v>
      </c>
      <c r="CV92" s="18">
        <v>0.02</v>
      </c>
      <c r="CW92" s="18">
        <v>16.3</v>
      </c>
      <c r="CX92" s="18">
        <v>203</v>
      </c>
      <c r="CY92" s="18">
        <v>12.6</v>
      </c>
      <c r="CZ92" s="18">
        <v>0.26</v>
      </c>
      <c r="DA92" s="18">
        <v>60.5</v>
      </c>
      <c r="DB92" s="18">
        <v>2.9</v>
      </c>
      <c r="DC92" s="18">
        <v>140</v>
      </c>
      <c r="DD92" s="18">
        <v>3.8</v>
      </c>
      <c r="DE92" s="18">
        <v>15</v>
      </c>
      <c r="DF92" s="18">
        <v>7.8</v>
      </c>
      <c r="DG92" s="18">
        <v>69</v>
      </c>
      <c r="DH92" s="18">
        <v>11.6</v>
      </c>
      <c r="DI92" s="18">
        <v>2.06</v>
      </c>
      <c r="DJ92" s="18">
        <v>1.36</v>
      </c>
      <c r="DK92" s="18">
        <v>3.77</v>
      </c>
      <c r="DL92" s="18">
        <v>0.77</v>
      </c>
      <c r="DM92" s="18">
        <f t="shared" si="11"/>
        <v>1.99136888888889</v>
      </c>
      <c r="DN92" s="18">
        <v>44.9</v>
      </c>
      <c r="DO92" s="18">
        <v>2.17</v>
      </c>
      <c r="DP92" s="18">
        <v>20</v>
      </c>
      <c r="DQ92" s="18">
        <v>23</v>
      </c>
      <c r="DR92" s="18">
        <v>310</v>
      </c>
      <c r="DS92" s="18">
        <v>58</v>
      </c>
      <c r="DT92" s="18">
        <v>9.07</v>
      </c>
      <c r="DU92" s="18">
        <v>4.94</v>
      </c>
      <c r="DV92" s="18">
        <v>1.15</v>
      </c>
      <c r="DW92" s="13" t="s">
        <v>172</v>
      </c>
      <c r="DX92" s="13" t="s">
        <v>172</v>
      </c>
      <c r="DY92" s="13" t="s">
        <v>172</v>
      </c>
      <c r="DZ92" s="13" t="s">
        <v>172</v>
      </c>
      <c r="EA92" s="13" t="s">
        <v>172</v>
      </c>
      <c r="EB92" s="13" t="s">
        <v>172</v>
      </c>
      <c r="EC92" s="13" t="s">
        <v>172</v>
      </c>
      <c r="ED92" s="13" t="s">
        <v>172</v>
      </c>
      <c r="EE92" s="13" t="s">
        <v>172</v>
      </c>
      <c r="EF92" s="13" t="s">
        <v>172</v>
      </c>
      <c r="EG92" s="13" t="s">
        <v>172</v>
      </c>
      <c r="EH92" s="13" t="s">
        <v>172</v>
      </c>
      <c r="EI92" s="13" t="s">
        <v>172</v>
      </c>
      <c r="EJ92" s="13" t="s">
        <v>172</v>
      </c>
      <c r="EK92" s="13" t="s">
        <v>172</v>
      </c>
      <c r="EL92" s="13" t="s">
        <v>172</v>
      </c>
      <c r="EM92" s="13" t="s">
        <v>172</v>
      </c>
      <c r="EN92" s="13" t="s">
        <v>172</v>
      </c>
      <c r="EO92" s="13" t="s">
        <v>172</v>
      </c>
      <c r="EP92" s="13" t="s">
        <v>172</v>
      </c>
      <c r="EQ92" s="13" t="s">
        <v>172</v>
      </c>
      <c r="ER92" s="13" t="s">
        <v>172</v>
      </c>
      <c r="ES92" s="13" t="s">
        <v>172</v>
      </c>
      <c r="ET92" s="13" t="s">
        <v>172</v>
      </c>
      <c r="EU92" s="13" t="s">
        <v>172</v>
      </c>
      <c r="EV92" s="13" t="s">
        <v>172</v>
      </c>
      <c r="EW92" s="13" t="s">
        <v>172</v>
      </c>
      <c r="EX92" s="13" t="s">
        <v>172</v>
      </c>
      <c r="EY92" s="13" t="s">
        <v>172</v>
      </c>
      <c r="EZ92" s="13" t="s">
        <v>172</v>
      </c>
      <c r="FA92" s="13" t="s">
        <v>172</v>
      </c>
      <c r="FB92" s="13" t="s">
        <v>172</v>
      </c>
      <c r="FC92" s="13" t="s">
        <v>172</v>
      </c>
      <c r="FD92" s="13" t="s">
        <v>172</v>
      </c>
      <c r="FE92" s="13" t="s">
        <v>172</v>
      </c>
      <c r="FF92" s="13" t="s">
        <v>172</v>
      </c>
      <c r="FG92" s="13" t="s">
        <v>172</v>
      </c>
      <c r="FH92" s="13" t="s">
        <v>172</v>
      </c>
      <c r="FI92" s="13" t="s">
        <v>172</v>
      </c>
      <c r="FJ92" s="13" t="s">
        <v>172</v>
      </c>
      <c r="FK92" s="13" t="s">
        <v>172</v>
      </c>
      <c r="FL92" s="13" t="s">
        <v>172</v>
      </c>
      <c r="FM92" s="13" t="s">
        <v>172</v>
      </c>
      <c r="FN92" s="13" t="s">
        <v>172</v>
      </c>
      <c r="FO92" s="13" t="s">
        <v>172</v>
      </c>
    </row>
    <row r="93" spans="1:171">
      <c r="A93" s="12">
        <v>130</v>
      </c>
      <c r="B93" s="13">
        <v>1</v>
      </c>
      <c r="C93" s="13">
        <v>23</v>
      </c>
      <c r="D93" s="13">
        <v>2</v>
      </c>
      <c r="E93" s="13">
        <v>0</v>
      </c>
      <c r="F93" s="13">
        <v>0</v>
      </c>
      <c r="G93" s="13">
        <v>0</v>
      </c>
      <c r="H93" s="13">
        <v>0</v>
      </c>
      <c r="I93" s="13">
        <v>115</v>
      </c>
      <c r="J93" s="13">
        <v>73</v>
      </c>
      <c r="K93" s="13">
        <v>163</v>
      </c>
      <c r="L93" s="13">
        <v>54.9</v>
      </c>
      <c r="M93" s="16">
        <f t="shared" si="12"/>
        <v>20.6631788926945</v>
      </c>
      <c r="N93" s="13">
        <v>4</v>
      </c>
      <c r="O93" s="13">
        <v>33.3</v>
      </c>
      <c r="P93" s="13">
        <v>5.7</v>
      </c>
      <c r="Q93" s="13">
        <v>0.23</v>
      </c>
      <c r="R93" s="13">
        <v>12</v>
      </c>
      <c r="S93" s="13">
        <v>40.1</v>
      </c>
      <c r="T93" s="13">
        <v>4.4</v>
      </c>
      <c r="U93" s="13">
        <v>39.7</v>
      </c>
      <c r="V93" s="13">
        <v>49.4</v>
      </c>
      <c r="W93" s="13">
        <v>2</v>
      </c>
      <c r="X93" s="13">
        <v>90</v>
      </c>
      <c r="Y93" s="13">
        <v>30</v>
      </c>
      <c r="Z93" s="13">
        <v>332</v>
      </c>
      <c r="AA93" s="13">
        <v>1</v>
      </c>
      <c r="AB93" s="13">
        <v>0.04</v>
      </c>
      <c r="AC93" s="13">
        <v>1</v>
      </c>
      <c r="AD93" s="13">
        <v>0.04</v>
      </c>
      <c r="AE93" s="13">
        <v>13.2</v>
      </c>
      <c r="AF93" s="13">
        <v>296</v>
      </c>
      <c r="AG93" s="13">
        <v>11.3</v>
      </c>
      <c r="AH93" s="13">
        <v>0.34</v>
      </c>
      <c r="AI93" s="13">
        <v>42.9</v>
      </c>
      <c r="AJ93" s="13">
        <v>1.7</v>
      </c>
      <c r="AK93" s="13">
        <v>132</v>
      </c>
      <c r="AL93" s="13">
        <v>292</v>
      </c>
      <c r="AM93" s="13">
        <v>11</v>
      </c>
      <c r="AN93" s="13">
        <v>3.5</v>
      </c>
      <c r="AO93" s="13">
        <v>13.9</v>
      </c>
      <c r="AP93" s="13">
        <v>71</v>
      </c>
      <c r="AQ93" s="13">
        <v>17.4</v>
      </c>
      <c r="AR93" s="13">
        <v>3.25</v>
      </c>
      <c r="AS93" s="13">
        <v>1.38</v>
      </c>
      <c r="AT93" s="13">
        <v>5.05</v>
      </c>
      <c r="AU93" s="13">
        <v>0.93</v>
      </c>
      <c r="AV93" s="13">
        <v>4.11</v>
      </c>
      <c r="AW93" s="13">
        <v>9.19</v>
      </c>
      <c r="AX93" s="16">
        <f t="shared" si="9"/>
        <v>1.67870666666667</v>
      </c>
      <c r="AY93" s="13">
        <v>49.7</v>
      </c>
      <c r="AZ93" s="13">
        <v>0.46</v>
      </c>
      <c r="BA93" s="13">
        <v>2.14</v>
      </c>
      <c r="BB93" s="13">
        <v>54</v>
      </c>
      <c r="BC93" s="13">
        <v>5.8</v>
      </c>
      <c r="BD93" s="13">
        <v>12.4</v>
      </c>
      <c r="BE93" s="18">
        <v>7.8</v>
      </c>
      <c r="BF93" s="21">
        <v>0</v>
      </c>
      <c r="BG93" s="13">
        <v>6.89</v>
      </c>
      <c r="BH93" s="13">
        <v>1</v>
      </c>
      <c r="BI93" s="12">
        <v>2.3</v>
      </c>
      <c r="BJ93" s="12">
        <v>11</v>
      </c>
      <c r="BK93" s="12">
        <v>7.8</v>
      </c>
      <c r="BL93" s="12">
        <v>67</v>
      </c>
      <c r="BM93" s="12">
        <v>10.1</v>
      </c>
      <c r="BN93" s="12">
        <v>3.07</v>
      </c>
      <c r="BO93" s="12">
        <v>1.63</v>
      </c>
      <c r="BP93" s="12">
        <v>5.25</v>
      </c>
      <c r="BQ93" s="12">
        <v>1.22</v>
      </c>
      <c r="BR93" s="12">
        <f t="shared" si="10"/>
        <v>1.56244444444444</v>
      </c>
      <c r="BS93" s="12">
        <v>48.4</v>
      </c>
      <c r="BT93" s="12">
        <v>0.76</v>
      </c>
      <c r="BU93" s="12">
        <v>10</v>
      </c>
      <c r="BV93" s="12">
        <v>11</v>
      </c>
      <c r="BW93" s="12">
        <v>301</v>
      </c>
      <c r="BX93" s="12">
        <v>46</v>
      </c>
      <c r="BY93" s="12">
        <v>7.9</v>
      </c>
      <c r="BZ93" s="12">
        <v>4.45</v>
      </c>
      <c r="CA93" s="12">
        <v>1.1</v>
      </c>
      <c r="CB93" s="13">
        <v>27.79</v>
      </c>
      <c r="CC93" s="13">
        <v>1</v>
      </c>
      <c r="CD93" s="13">
        <v>104.14</v>
      </c>
      <c r="CE93" s="13">
        <v>1</v>
      </c>
      <c r="CF93" s="18">
        <v>5</v>
      </c>
      <c r="CG93" s="18">
        <v>27.7</v>
      </c>
      <c r="CH93" s="18">
        <v>6.2</v>
      </c>
      <c r="CI93" s="18">
        <v>0.31</v>
      </c>
      <c r="CJ93" s="18">
        <v>13.2</v>
      </c>
      <c r="CK93" s="18">
        <v>44.8</v>
      </c>
      <c r="CL93" s="18">
        <v>3.7</v>
      </c>
      <c r="CM93" s="18">
        <v>34.7</v>
      </c>
      <c r="CN93" s="18">
        <v>37.6</v>
      </c>
      <c r="CO93" s="18">
        <v>1.9</v>
      </c>
      <c r="CP93" s="18">
        <v>93</v>
      </c>
      <c r="CQ93" s="18">
        <v>30</v>
      </c>
      <c r="CR93" s="18">
        <v>326</v>
      </c>
      <c r="CS93" s="18">
        <v>0.8</v>
      </c>
      <c r="CT93" s="18">
        <v>0.04</v>
      </c>
      <c r="CU93" s="18">
        <v>1</v>
      </c>
      <c r="CV93" s="18">
        <v>0.05</v>
      </c>
      <c r="CW93" s="18">
        <v>11.2</v>
      </c>
      <c r="CX93" s="18">
        <v>353</v>
      </c>
      <c r="CY93" s="18">
        <v>10.4</v>
      </c>
      <c r="CZ93" s="18">
        <v>0.37</v>
      </c>
      <c r="DA93" s="18">
        <v>54.4</v>
      </c>
      <c r="DB93" s="18">
        <v>2.7</v>
      </c>
      <c r="DC93" s="18">
        <v>113</v>
      </c>
      <c r="DD93" s="18">
        <v>2.2</v>
      </c>
      <c r="DE93" s="18">
        <v>11</v>
      </c>
      <c r="DF93" s="18">
        <v>7</v>
      </c>
      <c r="DG93" s="18">
        <v>72</v>
      </c>
      <c r="DH93" s="18">
        <v>9.2</v>
      </c>
      <c r="DI93" s="18">
        <v>3.2</v>
      </c>
      <c r="DJ93" s="18">
        <v>1.55</v>
      </c>
      <c r="DK93" s="18">
        <v>5</v>
      </c>
      <c r="DL93" s="18">
        <v>0.56</v>
      </c>
      <c r="DM93" s="18">
        <f t="shared" si="11"/>
        <v>1.72152</v>
      </c>
      <c r="DN93" s="18">
        <v>45.7</v>
      </c>
      <c r="DO93" s="18">
        <v>0.64</v>
      </c>
      <c r="DP93" s="18">
        <v>10</v>
      </c>
      <c r="DQ93" s="18">
        <v>12</v>
      </c>
      <c r="DR93" s="18">
        <v>325</v>
      </c>
      <c r="DS93" s="18">
        <v>50</v>
      </c>
      <c r="DT93" s="18">
        <v>7.97</v>
      </c>
      <c r="DU93" s="18">
        <v>4.86</v>
      </c>
      <c r="DV93" s="18">
        <v>1.2</v>
      </c>
      <c r="DW93" s="13" t="s">
        <v>172</v>
      </c>
      <c r="DX93" s="13" t="s">
        <v>172</v>
      </c>
      <c r="DY93" s="13" t="s">
        <v>172</v>
      </c>
      <c r="DZ93" s="13" t="s">
        <v>172</v>
      </c>
      <c r="EA93" s="13" t="s">
        <v>172</v>
      </c>
      <c r="EB93" s="13" t="s">
        <v>172</v>
      </c>
      <c r="EC93" s="13" t="s">
        <v>172</v>
      </c>
      <c r="ED93" s="13" t="s">
        <v>172</v>
      </c>
      <c r="EE93" s="13" t="s">
        <v>172</v>
      </c>
      <c r="EF93" s="13" t="s">
        <v>172</v>
      </c>
      <c r="EG93" s="13" t="s">
        <v>172</v>
      </c>
      <c r="EH93" s="13" t="s">
        <v>172</v>
      </c>
      <c r="EI93" s="13" t="s">
        <v>172</v>
      </c>
      <c r="EJ93" s="13" t="s">
        <v>172</v>
      </c>
      <c r="EK93" s="13" t="s">
        <v>172</v>
      </c>
      <c r="EL93" s="13" t="s">
        <v>172</v>
      </c>
      <c r="EM93" s="13" t="s">
        <v>172</v>
      </c>
      <c r="EN93" s="13" t="s">
        <v>172</v>
      </c>
      <c r="EO93" s="13" t="s">
        <v>172</v>
      </c>
      <c r="EP93" s="13" t="s">
        <v>172</v>
      </c>
      <c r="EQ93" s="13" t="s">
        <v>172</v>
      </c>
      <c r="ER93" s="13" t="s">
        <v>172</v>
      </c>
      <c r="ES93" s="13" t="s">
        <v>172</v>
      </c>
      <c r="ET93" s="13" t="s">
        <v>172</v>
      </c>
      <c r="EU93" s="13" t="s">
        <v>172</v>
      </c>
      <c r="EV93" s="13" t="s">
        <v>172</v>
      </c>
      <c r="EW93" s="13" t="s">
        <v>172</v>
      </c>
      <c r="EX93" s="13" t="s">
        <v>172</v>
      </c>
      <c r="EY93" s="13" t="s">
        <v>172</v>
      </c>
      <c r="EZ93" s="13" t="s">
        <v>172</v>
      </c>
      <c r="FA93" s="13" t="s">
        <v>172</v>
      </c>
      <c r="FB93" s="13" t="s">
        <v>172</v>
      </c>
      <c r="FC93" s="13" t="s">
        <v>172</v>
      </c>
      <c r="FD93" s="13" t="s">
        <v>172</v>
      </c>
      <c r="FE93" s="13" t="s">
        <v>172</v>
      </c>
      <c r="FF93" s="13" t="s">
        <v>172</v>
      </c>
      <c r="FG93" s="13" t="s">
        <v>172</v>
      </c>
      <c r="FH93" s="13" t="s">
        <v>172</v>
      </c>
      <c r="FI93" s="13" t="s">
        <v>172</v>
      </c>
      <c r="FJ93" s="13" t="s">
        <v>172</v>
      </c>
      <c r="FK93" s="13" t="s">
        <v>172</v>
      </c>
      <c r="FL93" s="13" t="s">
        <v>172</v>
      </c>
      <c r="FM93" s="13" t="s">
        <v>172</v>
      </c>
      <c r="FN93" s="13" t="s">
        <v>172</v>
      </c>
      <c r="FO93" s="13" t="s">
        <v>172</v>
      </c>
    </row>
    <row r="94" spans="1:171">
      <c r="A94" s="12">
        <v>131</v>
      </c>
      <c r="B94" s="13">
        <v>1</v>
      </c>
      <c r="C94" s="13">
        <v>24</v>
      </c>
      <c r="D94" s="13">
        <v>1</v>
      </c>
      <c r="E94" s="13">
        <v>0</v>
      </c>
      <c r="F94" s="13">
        <v>0</v>
      </c>
      <c r="G94" s="13">
        <v>0</v>
      </c>
      <c r="H94" s="13">
        <v>0</v>
      </c>
      <c r="I94" s="17">
        <v>132</v>
      </c>
      <c r="J94" s="17">
        <v>72</v>
      </c>
      <c r="K94" s="13">
        <v>188</v>
      </c>
      <c r="L94" s="13">
        <v>75.1</v>
      </c>
      <c r="M94" s="16">
        <f t="shared" si="12"/>
        <v>21.2483023992757</v>
      </c>
      <c r="N94" s="13">
        <v>6.1</v>
      </c>
      <c r="O94" s="13">
        <v>35.4</v>
      </c>
      <c r="P94" s="13">
        <v>14.8</v>
      </c>
      <c r="Q94" s="13">
        <v>0.9</v>
      </c>
      <c r="R94" s="13">
        <v>12.4</v>
      </c>
      <c r="S94" s="13">
        <v>42.1</v>
      </c>
      <c r="T94" s="13">
        <v>4.9</v>
      </c>
      <c r="U94" s="13">
        <v>44.7</v>
      </c>
      <c r="V94" s="13">
        <v>35.3</v>
      </c>
      <c r="W94" s="13">
        <v>2.1</v>
      </c>
      <c r="X94" s="13">
        <v>92</v>
      </c>
      <c r="Y94" s="13">
        <v>31</v>
      </c>
      <c r="Z94" s="13">
        <v>333</v>
      </c>
      <c r="AA94" s="13">
        <v>1</v>
      </c>
      <c r="AB94" s="13">
        <v>0.06</v>
      </c>
      <c r="AC94" s="13">
        <v>0.5</v>
      </c>
      <c r="AD94" s="13">
        <v>0.03</v>
      </c>
      <c r="AE94" s="13">
        <v>13.4</v>
      </c>
      <c r="AF94" s="13">
        <v>267</v>
      </c>
      <c r="AG94" s="13">
        <v>11.3</v>
      </c>
      <c r="AH94" s="13">
        <v>0.3</v>
      </c>
      <c r="AI94" s="13">
        <v>48.4</v>
      </c>
      <c r="AJ94" s="13">
        <v>2.9</v>
      </c>
      <c r="AK94" s="13">
        <v>149</v>
      </c>
      <c r="AL94" s="13">
        <v>380</v>
      </c>
      <c r="AM94" s="13">
        <v>11</v>
      </c>
      <c r="AN94" s="13">
        <v>5.1</v>
      </c>
      <c r="AO94" s="13">
        <v>15.7</v>
      </c>
      <c r="AP94" s="13">
        <v>70</v>
      </c>
      <c r="AQ94" s="13">
        <v>20.8</v>
      </c>
      <c r="AR94" s="13">
        <v>2.83</v>
      </c>
      <c r="AS94" s="17">
        <v>1.51</v>
      </c>
      <c r="AT94" s="13">
        <v>4.61</v>
      </c>
      <c r="AU94" s="17">
        <v>0.59</v>
      </c>
      <c r="AV94" s="17">
        <v>3.78</v>
      </c>
      <c r="AW94" s="13">
        <v>10.4</v>
      </c>
      <c r="AX94" s="16">
        <f t="shared" si="9"/>
        <v>1.7472</v>
      </c>
      <c r="AY94" s="13">
        <v>49.6</v>
      </c>
      <c r="AZ94" s="13">
        <v>0</v>
      </c>
      <c r="BA94" s="13">
        <v>1.83</v>
      </c>
      <c r="BB94" s="13">
        <v>66</v>
      </c>
      <c r="BC94" s="13">
        <v>10.9</v>
      </c>
      <c r="BD94" s="13">
        <v>19.9</v>
      </c>
      <c r="BE94" s="18">
        <v>5.72</v>
      </c>
      <c r="BF94" s="21">
        <v>0</v>
      </c>
      <c r="BG94" s="13">
        <v>4.25</v>
      </c>
      <c r="BH94" s="13">
        <v>1</v>
      </c>
      <c r="BI94" s="12">
        <v>8</v>
      </c>
      <c r="BJ94" s="12">
        <v>12</v>
      </c>
      <c r="BK94" s="12">
        <v>11.8</v>
      </c>
      <c r="BL94" s="12">
        <v>69</v>
      </c>
      <c r="BM94" s="12">
        <v>19.8</v>
      </c>
      <c r="BN94" s="12">
        <v>3.07</v>
      </c>
      <c r="BO94" s="12">
        <v>1.72</v>
      </c>
      <c r="BP94" s="12">
        <v>5.21</v>
      </c>
      <c r="BQ94" s="12">
        <v>0.93</v>
      </c>
      <c r="BR94" s="12">
        <f t="shared" si="10"/>
        <v>2.87868888888889</v>
      </c>
      <c r="BS94" s="12">
        <v>47.9</v>
      </c>
      <c r="BT94" s="12">
        <v>0.85</v>
      </c>
      <c r="BU94" s="12">
        <v>12</v>
      </c>
      <c r="BV94" s="12">
        <v>13</v>
      </c>
      <c r="BW94" s="12">
        <v>324</v>
      </c>
      <c r="BX94" s="12">
        <v>69</v>
      </c>
      <c r="BY94" s="12">
        <v>14.05</v>
      </c>
      <c r="BZ94" s="12">
        <v>4.61</v>
      </c>
      <c r="CA94" s="12">
        <v>1.08</v>
      </c>
      <c r="CB94" s="13">
        <v>10.98</v>
      </c>
      <c r="CC94" s="13">
        <v>1</v>
      </c>
      <c r="CD94" s="13">
        <v>47.52</v>
      </c>
      <c r="CE94" s="13">
        <v>1</v>
      </c>
      <c r="CF94" s="18">
        <v>5.5</v>
      </c>
      <c r="CG94" s="18">
        <v>37.8</v>
      </c>
      <c r="CH94" s="18">
        <v>8</v>
      </c>
      <c r="CI94" s="18">
        <v>0.44</v>
      </c>
      <c r="CJ94" s="18">
        <v>12</v>
      </c>
      <c r="CK94" s="18">
        <v>41.7</v>
      </c>
      <c r="CL94" s="18">
        <v>5</v>
      </c>
      <c r="CM94" s="18">
        <v>46.9</v>
      </c>
      <c r="CN94" s="18">
        <v>42.5</v>
      </c>
      <c r="CO94" s="18">
        <v>2.3</v>
      </c>
      <c r="CP94" s="18">
        <v>94</v>
      </c>
      <c r="CQ94" s="18">
        <v>31</v>
      </c>
      <c r="CR94" s="18">
        <v>330</v>
      </c>
      <c r="CS94" s="18">
        <v>0.5</v>
      </c>
      <c r="CT94" s="18">
        <v>0.03</v>
      </c>
      <c r="CU94" s="18">
        <v>0.7</v>
      </c>
      <c r="CV94" s="18">
        <v>0.04</v>
      </c>
      <c r="CW94" s="18">
        <v>14.5</v>
      </c>
      <c r="CX94" s="18">
        <v>237</v>
      </c>
      <c r="CY94" s="18">
        <v>11.5</v>
      </c>
      <c r="CZ94" s="18">
        <v>0.27</v>
      </c>
      <c r="DA94" s="18">
        <v>48.3</v>
      </c>
      <c r="DB94" s="18">
        <v>2.7</v>
      </c>
      <c r="DC94" s="18">
        <v>155</v>
      </c>
      <c r="DD94" s="18">
        <v>6</v>
      </c>
      <c r="DE94" s="18">
        <v>11</v>
      </c>
      <c r="DF94" s="18">
        <v>13.3</v>
      </c>
      <c r="DG94" s="18">
        <v>73</v>
      </c>
      <c r="DH94" s="18">
        <v>19.3</v>
      </c>
      <c r="DI94" s="18">
        <v>3.24</v>
      </c>
      <c r="DJ94" s="18">
        <v>1.55</v>
      </c>
      <c r="DK94" s="18">
        <v>5.05</v>
      </c>
      <c r="DL94" s="18">
        <v>0.58</v>
      </c>
      <c r="DM94" s="18">
        <f t="shared" si="11"/>
        <v>2.43248888888889</v>
      </c>
      <c r="DN94" s="18">
        <v>48.7</v>
      </c>
      <c r="DO94" s="18">
        <v>0.94</v>
      </c>
      <c r="DP94" s="18">
        <v>12</v>
      </c>
      <c r="DQ94" s="18">
        <v>17</v>
      </c>
      <c r="DR94" s="18">
        <v>374</v>
      </c>
      <c r="DS94" s="18">
        <v>68</v>
      </c>
      <c r="DT94" s="18">
        <v>11.95</v>
      </c>
      <c r="DU94" s="18">
        <v>4.58</v>
      </c>
      <c r="DV94" s="18">
        <v>1.42</v>
      </c>
      <c r="DW94" s="13" t="s">
        <v>172</v>
      </c>
      <c r="DX94" s="13" t="s">
        <v>172</v>
      </c>
      <c r="DY94" s="13" t="s">
        <v>172</v>
      </c>
      <c r="DZ94" s="13" t="s">
        <v>172</v>
      </c>
      <c r="EA94" s="13" t="s">
        <v>172</v>
      </c>
      <c r="EB94" s="13" t="s">
        <v>172</v>
      </c>
      <c r="EC94" s="13" t="s">
        <v>172</v>
      </c>
      <c r="ED94" s="13" t="s">
        <v>172</v>
      </c>
      <c r="EE94" s="13" t="s">
        <v>172</v>
      </c>
      <c r="EF94" s="13" t="s">
        <v>172</v>
      </c>
      <c r="EG94" s="13" t="s">
        <v>172</v>
      </c>
      <c r="EH94" s="13" t="s">
        <v>172</v>
      </c>
      <c r="EI94" s="13" t="s">
        <v>172</v>
      </c>
      <c r="EJ94" s="13" t="s">
        <v>172</v>
      </c>
      <c r="EK94" s="13" t="s">
        <v>172</v>
      </c>
      <c r="EL94" s="13" t="s">
        <v>172</v>
      </c>
      <c r="EM94" s="13" t="s">
        <v>172</v>
      </c>
      <c r="EN94" s="13" t="s">
        <v>172</v>
      </c>
      <c r="EO94" s="13" t="s">
        <v>172</v>
      </c>
      <c r="EP94" s="13" t="s">
        <v>172</v>
      </c>
      <c r="EQ94" s="13" t="s">
        <v>172</v>
      </c>
      <c r="ER94" s="13" t="s">
        <v>172</v>
      </c>
      <c r="ES94" s="13" t="s">
        <v>172</v>
      </c>
      <c r="ET94" s="13" t="s">
        <v>172</v>
      </c>
      <c r="EU94" s="13" t="s">
        <v>172</v>
      </c>
      <c r="EV94" s="13" t="s">
        <v>172</v>
      </c>
      <c r="EW94" s="13" t="s">
        <v>172</v>
      </c>
      <c r="EX94" s="13" t="s">
        <v>172</v>
      </c>
      <c r="EY94" s="13" t="s">
        <v>172</v>
      </c>
      <c r="EZ94" s="13" t="s">
        <v>172</v>
      </c>
      <c r="FA94" s="13" t="s">
        <v>172</v>
      </c>
      <c r="FB94" s="13" t="s">
        <v>172</v>
      </c>
      <c r="FC94" s="13" t="s">
        <v>172</v>
      </c>
      <c r="FD94" s="13" t="s">
        <v>172</v>
      </c>
      <c r="FE94" s="13" t="s">
        <v>172</v>
      </c>
      <c r="FF94" s="13" t="s">
        <v>172</v>
      </c>
      <c r="FG94" s="13" t="s">
        <v>172</v>
      </c>
      <c r="FH94" s="13" t="s">
        <v>172</v>
      </c>
      <c r="FI94" s="13" t="s">
        <v>172</v>
      </c>
      <c r="FJ94" s="13" t="s">
        <v>172</v>
      </c>
      <c r="FK94" s="13" t="s">
        <v>172</v>
      </c>
      <c r="FL94" s="13" t="s">
        <v>172</v>
      </c>
      <c r="FM94" s="13" t="s">
        <v>172</v>
      </c>
      <c r="FN94" s="13" t="s">
        <v>172</v>
      </c>
      <c r="FO94" s="13" t="s">
        <v>172</v>
      </c>
    </row>
    <row r="95" spans="1:171">
      <c r="A95" s="12">
        <v>132</v>
      </c>
      <c r="B95" s="13">
        <v>1</v>
      </c>
      <c r="C95" s="13">
        <v>25</v>
      </c>
      <c r="D95" s="13">
        <v>2</v>
      </c>
      <c r="E95" s="13">
        <v>0</v>
      </c>
      <c r="F95" s="13">
        <v>0</v>
      </c>
      <c r="G95" s="13">
        <v>0</v>
      </c>
      <c r="H95" s="13">
        <v>0</v>
      </c>
      <c r="I95" s="13">
        <v>124</v>
      </c>
      <c r="J95" s="13">
        <v>77</v>
      </c>
      <c r="K95" s="13">
        <v>150</v>
      </c>
      <c r="L95" s="13">
        <v>47.7</v>
      </c>
      <c r="M95" s="16">
        <f t="shared" si="12"/>
        <v>21.2</v>
      </c>
      <c r="N95" s="13">
        <v>5.8</v>
      </c>
      <c r="O95" s="13">
        <v>28.6</v>
      </c>
      <c r="P95" s="13">
        <v>5.5</v>
      </c>
      <c r="Q95" s="13">
        <v>0.32</v>
      </c>
      <c r="R95" s="13">
        <v>11.5</v>
      </c>
      <c r="S95" s="13">
        <v>38.9</v>
      </c>
      <c r="T95" s="13">
        <v>4.7</v>
      </c>
      <c r="U95" s="13">
        <v>43.2</v>
      </c>
      <c r="V95" s="13">
        <v>27.3</v>
      </c>
      <c r="W95" s="13">
        <v>1.6</v>
      </c>
      <c r="X95" s="13">
        <v>93</v>
      </c>
      <c r="Y95" s="13">
        <v>32</v>
      </c>
      <c r="Z95" s="13">
        <v>343</v>
      </c>
      <c r="AA95" s="13">
        <v>0.7</v>
      </c>
      <c r="AB95" s="13">
        <v>0.04</v>
      </c>
      <c r="AC95" s="13">
        <v>0.2</v>
      </c>
      <c r="AD95" s="13">
        <v>0.01</v>
      </c>
      <c r="AE95" s="13">
        <v>12.2</v>
      </c>
      <c r="AF95" s="13">
        <v>292</v>
      </c>
      <c r="AG95" s="13">
        <v>10.5</v>
      </c>
      <c r="AH95" s="13">
        <v>0.31</v>
      </c>
      <c r="AI95" s="13">
        <v>66.3</v>
      </c>
      <c r="AJ95" s="13">
        <v>3.9</v>
      </c>
      <c r="AK95" s="13">
        <v>148</v>
      </c>
      <c r="AL95" s="13">
        <v>276</v>
      </c>
      <c r="AM95" s="13">
        <v>14</v>
      </c>
      <c r="AN95" s="13">
        <v>5.2</v>
      </c>
      <c r="AO95" s="13">
        <v>21.4</v>
      </c>
      <c r="AP95" s="13">
        <v>75</v>
      </c>
      <c r="AQ95" s="13">
        <v>26.6</v>
      </c>
      <c r="AR95" s="13">
        <v>3.45</v>
      </c>
      <c r="AS95" s="13">
        <v>1.5</v>
      </c>
      <c r="AT95" s="13">
        <v>5.19</v>
      </c>
      <c r="AU95" s="13">
        <v>0.53</v>
      </c>
      <c r="AV95" s="13">
        <v>3.93</v>
      </c>
      <c r="AW95" s="13">
        <v>4.45</v>
      </c>
      <c r="AX95" s="16">
        <f t="shared" si="9"/>
        <v>0.777266666666667</v>
      </c>
      <c r="AY95" s="13">
        <v>52.2</v>
      </c>
      <c r="AZ95" s="13">
        <v>0.36</v>
      </c>
      <c r="BA95" s="13">
        <v>1.66</v>
      </c>
      <c r="BB95" s="13">
        <v>62</v>
      </c>
      <c r="BC95" s="13">
        <v>10.8</v>
      </c>
      <c r="BD95" s="13">
        <v>17.9</v>
      </c>
      <c r="BE95" s="18">
        <v>9.74</v>
      </c>
      <c r="BF95" s="21">
        <v>0</v>
      </c>
      <c r="BG95" s="13">
        <v>18.97</v>
      </c>
      <c r="BH95" s="13">
        <v>1</v>
      </c>
      <c r="BI95" s="12">
        <v>2.4</v>
      </c>
      <c r="BJ95" s="12">
        <v>13</v>
      </c>
      <c r="BK95" s="12">
        <v>8.7</v>
      </c>
      <c r="BL95" s="12">
        <v>70</v>
      </c>
      <c r="BM95" s="12">
        <v>11.1</v>
      </c>
      <c r="BN95" s="12">
        <v>3.33</v>
      </c>
      <c r="BO95" s="12">
        <v>1.43</v>
      </c>
      <c r="BP95" s="12">
        <v>5.03</v>
      </c>
      <c r="BQ95" s="12">
        <v>0.59</v>
      </c>
      <c r="BR95" s="12">
        <f t="shared" si="10"/>
        <v>1.09070666666667</v>
      </c>
      <c r="BS95" s="12">
        <v>45.8</v>
      </c>
      <c r="BT95" s="12" t="s">
        <v>171</v>
      </c>
      <c r="BU95" s="12">
        <v>15</v>
      </c>
      <c r="BV95" s="12">
        <v>17</v>
      </c>
      <c r="BW95" s="12">
        <v>271</v>
      </c>
      <c r="BX95" s="12">
        <v>57</v>
      </c>
      <c r="BY95" s="12">
        <v>5.37</v>
      </c>
      <c r="BZ95" s="12">
        <v>4.57</v>
      </c>
      <c r="CA95" s="12">
        <v>1.13</v>
      </c>
      <c r="CB95" s="13">
        <v>26.19</v>
      </c>
      <c r="CC95" s="13">
        <v>1</v>
      </c>
      <c r="CD95" s="13">
        <v>68.13</v>
      </c>
      <c r="CE95" s="13">
        <v>1</v>
      </c>
      <c r="CF95" s="18">
        <v>5.9</v>
      </c>
      <c r="CG95" s="18">
        <v>28.7</v>
      </c>
      <c r="CH95" s="18">
        <v>5.9</v>
      </c>
      <c r="CI95" s="18">
        <v>0.35</v>
      </c>
      <c r="CJ95" s="18">
        <v>11.3</v>
      </c>
      <c r="CK95" s="18">
        <v>38.6</v>
      </c>
      <c r="CL95" s="18">
        <v>4.4</v>
      </c>
      <c r="CM95" s="18">
        <v>41.6</v>
      </c>
      <c r="CN95" s="18">
        <v>34.1</v>
      </c>
      <c r="CO95" s="18">
        <v>2</v>
      </c>
      <c r="CP95" s="18">
        <v>94</v>
      </c>
      <c r="CQ95" s="18">
        <v>32</v>
      </c>
      <c r="CR95" s="18">
        <v>337</v>
      </c>
      <c r="CS95" s="18">
        <v>0.5</v>
      </c>
      <c r="CT95" s="18">
        <v>0.03</v>
      </c>
      <c r="CU95" s="18">
        <v>0.7</v>
      </c>
      <c r="CV95" s="18">
        <v>0.04</v>
      </c>
      <c r="CW95" s="18">
        <v>11.9</v>
      </c>
      <c r="CX95" s="18">
        <v>260</v>
      </c>
      <c r="CY95" s="18">
        <v>10.5</v>
      </c>
      <c r="CZ95" s="18">
        <v>0.27</v>
      </c>
      <c r="DA95" s="18">
        <v>58.8</v>
      </c>
      <c r="DB95" s="18">
        <v>3.5</v>
      </c>
      <c r="DC95" s="18">
        <v>140</v>
      </c>
      <c r="DD95" s="18">
        <v>3.9</v>
      </c>
      <c r="DE95" s="18">
        <v>13</v>
      </c>
      <c r="DF95" s="18">
        <v>11</v>
      </c>
      <c r="DG95" s="18">
        <v>68</v>
      </c>
      <c r="DH95" s="18">
        <v>14.9</v>
      </c>
      <c r="DI95" s="18">
        <v>3.13</v>
      </c>
      <c r="DJ95" s="18">
        <v>1.33</v>
      </c>
      <c r="DK95" s="18">
        <v>4.77</v>
      </c>
      <c r="DL95" s="18">
        <v>0.69</v>
      </c>
      <c r="DM95" s="18">
        <f t="shared" si="11"/>
        <v>0.84976</v>
      </c>
      <c r="DN95" s="18">
        <v>46.6</v>
      </c>
      <c r="DO95" s="18" t="s">
        <v>171</v>
      </c>
      <c r="DP95" s="18">
        <v>14</v>
      </c>
      <c r="DQ95" s="18">
        <v>19</v>
      </c>
      <c r="DR95" s="18">
        <v>268</v>
      </c>
      <c r="DS95" s="18">
        <v>54</v>
      </c>
      <c r="DT95" s="18">
        <v>4.23</v>
      </c>
      <c r="DU95" s="18">
        <v>4.52</v>
      </c>
      <c r="DV95" s="18">
        <v>1.36</v>
      </c>
      <c r="DW95" s="13" t="s">
        <v>172</v>
      </c>
      <c r="DX95" s="13" t="s">
        <v>172</v>
      </c>
      <c r="DY95" s="13" t="s">
        <v>172</v>
      </c>
      <c r="DZ95" s="13" t="s">
        <v>172</v>
      </c>
      <c r="EA95" s="13" t="s">
        <v>172</v>
      </c>
      <c r="EB95" s="13" t="s">
        <v>172</v>
      </c>
      <c r="EC95" s="13" t="s">
        <v>172</v>
      </c>
      <c r="ED95" s="13" t="s">
        <v>172</v>
      </c>
      <c r="EE95" s="13" t="s">
        <v>172</v>
      </c>
      <c r="EF95" s="13" t="s">
        <v>172</v>
      </c>
      <c r="EG95" s="13" t="s">
        <v>172</v>
      </c>
      <c r="EH95" s="13" t="s">
        <v>172</v>
      </c>
      <c r="EI95" s="13" t="s">
        <v>172</v>
      </c>
      <c r="EJ95" s="13" t="s">
        <v>172</v>
      </c>
      <c r="EK95" s="13" t="s">
        <v>172</v>
      </c>
      <c r="EL95" s="13" t="s">
        <v>172</v>
      </c>
      <c r="EM95" s="13" t="s">
        <v>172</v>
      </c>
      <c r="EN95" s="13" t="s">
        <v>172</v>
      </c>
      <c r="EO95" s="13" t="s">
        <v>172</v>
      </c>
      <c r="EP95" s="13" t="s">
        <v>172</v>
      </c>
      <c r="EQ95" s="13" t="s">
        <v>172</v>
      </c>
      <c r="ER95" s="13" t="s">
        <v>172</v>
      </c>
      <c r="ES95" s="13" t="s">
        <v>172</v>
      </c>
      <c r="ET95" s="13" t="s">
        <v>172</v>
      </c>
      <c r="EU95" s="13" t="s">
        <v>172</v>
      </c>
      <c r="EV95" s="13" t="s">
        <v>172</v>
      </c>
      <c r="EW95" s="13" t="s">
        <v>172</v>
      </c>
      <c r="EX95" s="13" t="s">
        <v>172</v>
      </c>
      <c r="EY95" s="13" t="s">
        <v>172</v>
      </c>
      <c r="EZ95" s="13" t="s">
        <v>172</v>
      </c>
      <c r="FA95" s="13" t="s">
        <v>172</v>
      </c>
      <c r="FB95" s="13" t="s">
        <v>172</v>
      </c>
      <c r="FC95" s="13" t="s">
        <v>172</v>
      </c>
      <c r="FD95" s="13" t="s">
        <v>172</v>
      </c>
      <c r="FE95" s="13" t="s">
        <v>172</v>
      </c>
      <c r="FF95" s="13" t="s">
        <v>172</v>
      </c>
      <c r="FG95" s="13" t="s">
        <v>172</v>
      </c>
      <c r="FH95" s="13" t="s">
        <v>172</v>
      </c>
      <c r="FI95" s="13" t="s">
        <v>172</v>
      </c>
      <c r="FJ95" s="13" t="s">
        <v>172</v>
      </c>
      <c r="FK95" s="13" t="s">
        <v>172</v>
      </c>
      <c r="FL95" s="13" t="s">
        <v>172</v>
      </c>
      <c r="FM95" s="13" t="s">
        <v>172</v>
      </c>
      <c r="FN95" s="13" t="s">
        <v>172</v>
      </c>
      <c r="FO95" s="13" t="s">
        <v>172</v>
      </c>
    </row>
    <row r="96" spans="1:171">
      <c r="A96" s="12">
        <v>134</v>
      </c>
      <c r="B96" s="13">
        <v>1</v>
      </c>
      <c r="C96" s="13">
        <v>24</v>
      </c>
      <c r="D96" s="13">
        <v>2</v>
      </c>
      <c r="E96" s="13">
        <v>0</v>
      </c>
      <c r="F96" s="13">
        <v>0</v>
      </c>
      <c r="G96" s="13">
        <v>1</v>
      </c>
      <c r="H96" s="13">
        <v>0</v>
      </c>
      <c r="I96" s="17">
        <v>136</v>
      </c>
      <c r="J96" s="17">
        <v>72</v>
      </c>
      <c r="K96" s="13">
        <v>167</v>
      </c>
      <c r="L96" s="13">
        <v>73.6</v>
      </c>
      <c r="M96" s="16">
        <f t="shared" si="12"/>
        <v>26.3903331062426</v>
      </c>
      <c r="N96" s="13">
        <v>7.5</v>
      </c>
      <c r="O96" s="13">
        <v>38.1</v>
      </c>
      <c r="P96" s="13">
        <v>6.8</v>
      </c>
      <c r="Q96" s="13">
        <v>0.51</v>
      </c>
      <c r="R96" s="13">
        <v>11.8</v>
      </c>
      <c r="S96" s="13">
        <v>37.5</v>
      </c>
      <c r="T96" s="13">
        <v>4.7</v>
      </c>
      <c r="U96" s="13">
        <v>41.6</v>
      </c>
      <c r="V96" s="13">
        <v>53.6</v>
      </c>
      <c r="W96" s="13">
        <v>4</v>
      </c>
      <c r="X96" s="13">
        <v>89</v>
      </c>
      <c r="Y96" s="13">
        <v>29</v>
      </c>
      <c r="Z96" s="13">
        <v>327</v>
      </c>
      <c r="AA96" s="13">
        <v>0.7</v>
      </c>
      <c r="AB96" s="13">
        <v>0.05</v>
      </c>
      <c r="AC96" s="13">
        <v>3.5</v>
      </c>
      <c r="AD96" s="13">
        <v>0.26</v>
      </c>
      <c r="AE96" s="13">
        <v>14.7</v>
      </c>
      <c r="AF96" s="13">
        <v>286</v>
      </c>
      <c r="AG96" s="13">
        <v>11.6</v>
      </c>
      <c r="AH96" s="13">
        <v>0.33</v>
      </c>
      <c r="AI96" s="13">
        <v>35.4</v>
      </c>
      <c r="AJ96" s="13">
        <v>2.6</v>
      </c>
      <c r="AK96" s="13">
        <v>136</v>
      </c>
      <c r="AL96" s="13">
        <v>680</v>
      </c>
      <c r="AM96" s="13">
        <v>20</v>
      </c>
      <c r="AN96" s="13">
        <v>2</v>
      </c>
      <c r="AO96" s="13">
        <v>11.2</v>
      </c>
      <c r="AP96" s="13">
        <v>74</v>
      </c>
      <c r="AQ96" s="13">
        <v>13.2</v>
      </c>
      <c r="AR96" s="13">
        <v>4.72</v>
      </c>
      <c r="AS96" s="17">
        <v>1.14</v>
      </c>
      <c r="AT96" s="13">
        <v>6.98</v>
      </c>
      <c r="AU96" s="17">
        <v>2.47</v>
      </c>
      <c r="AV96" s="17">
        <v>4.03</v>
      </c>
      <c r="AW96" s="13">
        <v>19.03</v>
      </c>
      <c r="AX96" s="16">
        <f t="shared" si="9"/>
        <v>3.40848444444444</v>
      </c>
      <c r="AY96" s="13">
        <v>46.7</v>
      </c>
      <c r="AZ96" s="13">
        <v>0.91</v>
      </c>
      <c r="BA96" s="13">
        <v>0.64</v>
      </c>
      <c r="BB96" s="13">
        <v>61</v>
      </c>
      <c r="BC96" s="13">
        <v>30.2</v>
      </c>
      <c r="BD96" s="13">
        <v>19.3</v>
      </c>
      <c r="BE96" s="18">
        <v>6.55</v>
      </c>
      <c r="BF96" s="21">
        <v>0</v>
      </c>
      <c r="BG96" s="13">
        <v>0.98</v>
      </c>
      <c r="BH96" s="13">
        <v>0</v>
      </c>
      <c r="BI96" s="12">
        <v>1.6</v>
      </c>
      <c r="BJ96" s="12">
        <v>21</v>
      </c>
      <c r="BK96" s="12">
        <v>4.7</v>
      </c>
      <c r="BL96" s="12">
        <v>80</v>
      </c>
      <c r="BM96" s="12">
        <v>6.3</v>
      </c>
      <c r="BN96" s="12">
        <v>3.92</v>
      </c>
      <c r="BO96" s="12">
        <v>0.93</v>
      </c>
      <c r="BP96" s="12">
        <v>6.67</v>
      </c>
      <c r="BQ96" s="12">
        <v>4.01</v>
      </c>
      <c r="BR96" s="12">
        <f t="shared" si="10"/>
        <v>7.76444</v>
      </c>
      <c r="BS96" s="12">
        <v>47.9</v>
      </c>
      <c r="BT96" s="12">
        <v>0.79</v>
      </c>
      <c r="BU96" s="12">
        <v>28</v>
      </c>
      <c r="BV96" s="12">
        <v>18</v>
      </c>
      <c r="BW96" s="12">
        <v>601</v>
      </c>
      <c r="BX96" s="12">
        <v>64</v>
      </c>
      <c r="BY96" s="12">
        <v>35.01</v>
      </c>
      <c r="BZ96" s="12">
        <v>4.99</v>
      </c>
      <c r="CA96" s="12">
        <v>0.64</v>
      </c>
      <c r="CB96" s="13">
        <v>19.27</v>
      </c>
      <c r="CC96" s="13">
        <v>1</v>
      </c>
      <c r="CD96" s="13">
        <v>9.78</v>
      </c>
      <c r="CE96" s="13">
        <v>1</v>
      </c>
      <c r="CF96" s="18">
        <v>6.3</v>
      </c>
      <c r="CG96" s="18">
        <v>43.5</v>
      </c>
      <c r="CH96" s="18">
        <v>4.9</v>
      </c>
      <c r="CI96" s="18">
        <v>0.31</v>
      </c>
      <c r="CJ96" s="18">
        <v>12.5</v>
      </c>
      <c r="CK96" s="18">
        <v>41.7</v>
      </c>
      <c r="CL96" s="18">
        <v>4.8</v>
      </c>
      <c r="CM96" s="18">
        <v>43.6</v>
      </c>
      <c r="CN96" s="18">
        <v>37.1</v>
      </c>
      <c r="CO96" s="18">
        <v>2.3</v>
      </c>
      <c r="CP96" s="18">
        <v>91</v>
      </c>
      <c r="CQ96" s="18">
        <v>29</v>
      </c>
      <c r="CR96" s="18">
        <v>317</v>
      </c>
      <c r="CS96" s="18">
        <v>0.3</v>
      </c>
      <c r="CT96" s="18">
        <v>0.02</v>
      </c>
      <c r="CU96" s="18">
        <v>3.5</v>
      </c>
      <c r="CV96" s="18">
        <v>0.22</v>
      </c>
      <c r="CW96" s="18">
        <v>15.9</v>
      </c>
      <c r="CX96" s="18">
        <v>281</v>
      </c>
      <c r="CY96" s="18">
        <v>12.2</v>
      </c>
      <c r="CZ96" s="18">
        <v>0.34</v>
      </c>
      <c r="DA96" s="18">
        <v>54.2</v>
      </c>
      <c r="DB96" s="18">
        <v>3.4</v>
      </c>
      <c r="DC96" s="18">
        <v>138</v>
      </c>
      <c r="DD96" s="18">
        <v>1.9</v>
      </c>
      <c r="DE96" s="18">
        <v>23</v>
      </c>
      <c r="DF96" s="18">
        <v>7.7</v>
      </c>
      <c r="DG96" s="18">
        <v>83</v>
      </c>
      <c r="DH96" s="18">
        <v>9.6</v>
      </c>
      <c r="DI96" s="18">
        <v>4.46</v>
      </c>
      <c r="DJ96" s="18">
        <v>1.1</v>
      </c>
      <c r="DK96" s="18">
        <v>6.66</v>
      </c>
      <c r="DL96" s="18">
        <v>2.41</v>
      </c>
      <c r="DM96" s="18">
        <f t="shared" si="11"/>
        <v>9.16586666666667</v>
      </c>
      <c r="DN96" s="18">
        <v>44.5</v>
      </c>
      <c r="DO96" s="18">
        <v>1.05</v>
      </c>
      <c r="DP96" s="18">
        <v>37</v>
      </c>
      <c r="DQ96" s="18">
        <v>21</v>
      </c>
      <c r="DR96" s="18">
        <v>599</v>
      </c>
      <c r="DS96" s="18">
        <v>66</v>
      </c>
      <c r="DT96" s="18">
        <v>39.66</v>
      </c>
      <c r="DU96" s="18">
        <v>5.2</v>
      </c>
      <c r="DV96" s="18">
        <v>0.57</v>
      </c>
      <c r="DW96" s="13">
        <v>14.63</v>
      </c>
      <c r="DX96" s="13">
        <v>1</v>
      </c>
      <c r="DY96" s="13">
        <v>59.76</v>
      </c>
      <c r="DZ96" s="13">
        <v>1</v>
      </c>
      <c r="EA96" s="18">
        <v>260</v>
      </c>
      <c r="EB96" s="18">
        <v>7.3</v>
      </c>
      <c r="EC96" s="18">
        <v>4.8</v>
      </c>
      <c r="ED96" s="18">
        <v>3.3</v>
      </c>
      <c r="EE96" s="18">
        <v>44.6</v>
      </c>
      <c r="EF96" s="18">
        <v>48.4</v>
      </c>
      <c r="EG96" s="18">
        <v>3.5</v>
      </c>
      <c r="EH96" s="18">
        <v>3.8</v>
      </c>
      <c r="EI96" s="18">
        <v>0.28</v>
      </c>
      <c r="EJ96" s="18">
        <v>12.5</v>
      </c>
      <c r="EK96" s="18">
        <v>39.8</v>
      </c>
      <c r="EL96" s="18">
        <v>42.8</v>
      </c>
      <c r="EM96" s="18">
        <v>89</v>
      </c>
      <c r="EN96" s="18">
        <v>28</v>
      </c>
      <c r="EO96" s="18">
        <v>318</v>
      </c>
      <c r="EP96" s="18">
        <v>0.3</v>
      </c>
      <c r="EQ96" s="18">
        <v>0.02</v>
      </c>
      <c r="ER96" s="18">
        <v>2.9</v>
      </c>
      <c r="ES96" s="18">
        <v>0.21</v>
      </c>
      <c r="ET96" s="18">
        <v>17.9</v>
      </c>
      <c r="EU96" s="18">
        <v>51.5</v>
      </c>
      <c r="EV96" s="18">
        <v>13.2</v>
      </c>
      <c r="EW96" s="18">
        <v>0.34</v>
      </c>
      <c r="EX96" s="18">
        <v>136</v>
      </c>
      <c r="EY96" s="18">
        <v>19</v>
      </c>
      <c r="EZ96" s="18">
        <v>84</v>
      </c>
      <c r="FA96" s="18">
        <v>8.6</v>
      </c>
      <c r="FB96" s="18">
        <v>3.56</v>
      </c>
      <c r="FC96" s="18">
        <v>0.72</v>
      </c>
      <c r="FD96" s="18">
        <v>5.94</v>
      </c>
      <c r="FE96" s="18">
        <v>3.65</v>
      </c>
      <c r="FF96" s="18">
        <v>6.38151111111111</v>
      </c>
      <c r="FG96" s="18">
        <v>46.7</v>
      </c>
      <c r="FH96" s="18">
        <v>1.31</v>
      </c>
      <c r="FI96" s="18">
        <v>35</v>
      </c>
      <c r="FJ96" s="18">
        <v>15</v>
      </c>
      <c r="FK96" s="18">
        <v>5.6</v>
      </c>
      <c r="FL96" s="18">
        <v>25.64</v>
      </c>
      <c r="FM96" s="18">
        <v>57</v>
      </c>
      <c r="FN96" s="18">
        <v>584</v>
      </c>
      <c r="FO96" s="18">
        <v>0.43</v>
      </c>
    </row>
    <row r="97" spans="1:171">
      <c r="A97" s="12">
        <v>135</v>
      </c>
      <c r="B97" s="13">
        <v>1</v>
      </c>
      <c r="C97" s="13">
        <v>23</v>
      </c>
      <c r="D97" s="13">
        <v>2</v>
      </c>
      <c r="E97" s="13">
        <v>0</v>
      </c>
      <c r="F97" s="13">
        <v>0</v>
      </c>
      <c r="G97" s="13">
        <v>0</v>
      </c>
      <c r="H97" s="13">
        <v>0</v>
      </c>
      <c r="I97" s="13">
        <v>113</v>
      </c>
      <c r="J97" s="13">
        <v>75</v>
      </c>
      <c r="K97" s="13">
        <v>156</v>
      </c>
      <c r="L97" s="13">
        <v>47.3</v>
      </c>
      <c r="M97" s="16">
        <f t="shared" si="12"/>
        <v>19.4362261669954</v>
      </c>
      <c r="N97" s="13">
        <v>7.1</v>
      </c>
      <c r="O97" s="13">
        <v>29.3</v>
      </c>
      <c r="P97" s="13">
        <v>7.2</v>
      </c>
      <c r="Q97" s="13">
        <v>0.51</v>
      </c>
      <c r="R97" s="13">
        <v>12.5</v>
      </c>
      <c r="S97" s="13">
        <v>37.4</v>
      </c>
      <c r="T97" s="13">
        <v>5</v>
      </c>
      <c r="U97" s="13">
        <v>40.9</v>
      </c>
      <c r="V97" s="13">
        <v>34</v>
      </c>
      <c r="W97" s="13">
        <v>2.4</v>
      </c>
      <c r="X97" s="13">
        <v>82</v>
      </c>
      <c r="Y97" s="13">
        <v>28</v>
      </c>
      <c r="Z97" s="13">
        <v>335</v>
      </c>
      <c r="AA97" s="13">
        <v>0.8</v>
      </c>
      <c r="AB97" s="13">
        <v>0.06</v>
      </c>
      <c r="AC97" s="13">
        <v>1.3</v>
      </c>
      <c r="AD97" s="13">
        <v>0.09</v>
      </c>
      <c r="AE97" s="13">
        <v>12.3</v>
      </c>
      <c r="AF97" s="13">
        <v>262</v>
      </c>
      <c r="AG97" s="13">
        <v>10.6</v>
      </c>
      <c r="AH97" s="13">
        <v>0.28</v>
      </c>
      <c r="AI97" s="13">
        <v>56.7</v>
      </c>
      <c r="AJ97" s="13">
        <v>4</v>
      </c>
      <c r="AK97" s="13">
        <v>137</v>
      </c>
      <c r="AL97" s="13">
        <v>399</v>
      </c>
      <c r="AM97" s="13">
        <v>14</v>
      </c>
      <c r="AN97" s="13">
        <v>1.5</v>
      </c>
      <c r="AO97" s="13">
        <v>9.2</v>
      </c>
      <c r="AP97" s="13">
        <v>59</v>
      </c>
      <c r="AQ97" s="13">
        <v>10.7</v>
      </c>
      <c r="AR97" s="13">
        <v>3.6</v>
      </c>
      <c r="AS97" s="13">
        <v>1.58</v>
      </c>
      <c r="AT97" s="13">
        <v>5.67</v>
      </c>
      <c r="AU97" s="13">
        <v>1.07</v>
      </c>
      <c r="AV97" s="13">
        <v>4.05</v>
      </c>
      <c r="AW97" s="13">
        <v>8.9</v>
      </c>
      <c r="AX97" s="16">
        <f t="shared" si="9"/>
        <v>1.602</v>
      </c>
      <c r="AY97" s="13">
        <v>46.5</v>
      </c>
      <c r="AZ97" s="13">
        <v>0.31</v>
      </c>
      <c r="BA97" s="13">
        <v>1.51</v>
      </c>
      <c r="BB97" s="13">
        <v>65</v>
      </c>
      <c r="BC97" s="13">
        <v>9.9</v>
      </c>
      <c r="BD97" s="13">
        <v>14.9</v>
      </c>
      <c r="BE97" s="18">
        <v>8.22</v>
      </c>
      <c r="BF97" s="21">
        <v>0</v>
      </c>
      <c r="BG97" s="13">
        <v>4.35</v>
      </c>
      <c r="BH97" s="13">
        <v>1</v>
      </c>
      <c r="BI97" s="12">
        <v>2.4</v>
      </c>
      <c r="BJ97" s="12">
        <v>12</v>
      </c>
      <c r="BK97" s="12">
        <v>8.2</v>
      </c>
      <c r="BL97" s="12">
        <v>60</v>
      </c>
      <c r="BM97" s="12">
        <v>10.6</v>
      </c>
      <c r="BN97" s="12">
        <v>3.9</v>
      </c>
      <c r="BO97" s="12">
        <v>1.7</v>
      </c>
      <c r="BP97" s="12">
        <v>6.18</v>
      </c>
      <c r="BQ97" s="12">
        <v>1.27</v>
      </c>
      <c r="BR97" s="12">
        <f t="shared" si="10"/>
        <v>1.89102222222222</v>
      </c>
      <c r="BS97" s="12">
        <v>45.4</v>
      </c>
      <c r="BT97" s="12">
        <v>0.34</v>
      </c>
      <c r="BU97" s="12">
        <v>10</v>
      </c>
      <c r="BV97" s="12">
        <v>13</v>
      </c>
      <c r="BW97" s="12">
        <v>348</v>
      </c>
      <c r="BX97" s="12">
        <v>70</v>
      </c>
      <c r="BY97" s="12">
        <v>9.67</v>
      </c>
      <c r="BZ97" s="12">
        <v>4.4</v>
      </c>
      <c r="CA97" s="12">
        <v>1.3</v>
      </c>
      <c r="CB97" s="13">
        <v>12.86</v>
      </c>
      <c r="CC97" s="13">
        <v>1</v>
      </c>
      <c r="CD97" s="13">
        <v>20.4</v>
      </c>
      <c r="CE97" s="13">
        <v>1</v>
      </c>
      <c r="CF97" s="18">
        <v>6.5</v>
      </c>
      <c r="CG97" s="18">
        <v>30.8</v>
      </c>
      <c r="CH97" s="18">
        <v>8.3</v>
      </c>
      <c r="CI97" s="18">
        <v>0.54</v>
      </c>
      <c r="CJ97" s="18">
        <v>12.6</v>
      </c>
      <c r="CK97" s="18">
        <v>38.2</v>
      </c>
      <c r="CL97" s="18">
        <v>4.9</v>
      </c>
      <c r="CM97" s="18">
        <v>41.2</v>
      </c>
      <c r="CN97" s="18">
        <v>30.9</v>
      </c>
      <c r="CO97" s="18">
        <v>2</v>
      </c>
      <c r="CP97" s="18">
        <v>84</v>
      </c>
      <c r="CQ97" s="18">
        <v>27</v>
      </c>
      <c r="CR97" s="18">
        <v>320</v>
      </c>
      <c r="CS97" s="18">
        <v>0.5</v>
      </c>
      <c r="CT97" s="18">
        <v>0.03</v>
      </c>
      <c r="CU97" s="18">
        <v>2.6</v>
      </c>
      <c r="CV97" s="18">
        <v>0.17</v>
      </c>
      <c r="CW97" s="18">
        <v>12</v>
      </c>
      <c r="CX97" s="18">
        <v>250</v>
      </c>
      <c r="CY97" s="18">
        <v>10.9</v>
      </c>
      <c r="CZ97" s="18">
        <v>0.27</v>
      </c>
      <c r="DA97" s="18">
        <v>57.7</v>
      </c>
      <c r="DB97" s="18">
        <v>3.8</v>
      </c>
      <c r="DC97" s="18">
        <v>132</v>
      </c>
      <c r="DD97" s="18">
        <v>2.1</v>
      </c>
      <c r="DE97" s="18">
        <v>12</v>
      </c>
      <c r="DF97" s="18">
        <v>7.9</v>
      </c>
      <c r="DG97" s="18">
        <v>57</v>
      </c>
      <c r="DH97" s="18">
        <v>10</v>
      </c>
      <c r="DI97" s="18">
        <v>3.33</v>
      </c>
      <c r="DJ97" s="18">
        <v>1.45</v>
      </c>
      <c r="DK97" s="18">
        <v>5.33</v>
      </c>
      <c r="DL97" s="18">
        <v>1.2</v>
      </c>
      <c r="DM97" s="18">
        <f t="shared" si="11"/>
        <v>3.41924444444444</v>
      </c>
      <c r="DN97" s="18">
        <v>43.8</v>
      </c>
      <c r="DO97" s="18" t="s">
        <v>171</v>
      </c>
      <c r="DP97" s="18">
        <v>7</v>
      </c>
      <c r="DQ97" s="18">
        <v>11</v>
      </c>
      <c r="DR97" s="18">
        <v>296</v>
      </c>
      <c r="DS97" s="18">
        <v>59</v>
      </c>
      <c r="DT97" s="18">
        <v>14.38</v>
      </c>
      <c r="DU97" s="18">
        <v>5.35</v>
      </c>
      <c r="DV97" s="18">
        <v>1.57</v>
      </c>
      <c r="DW97" s="13" t="s">
        <v>172</v>
      </c>
      <c r="DX97" s="13" t="s">
        <v>172</v>
      </c>
      <c r="DY97" s="13" t="s">
        <v>172</v>
      </c>
      <c r="DZ97" s="13" t="s">
        <v>172</v>
      </c>
      <c r="EA97" s="13" t="s">
        <v>172</v>
      </c>
      <c r="EB97" s="13" t="s">
        <v>172</v>
      </c>
      <c r="EC97" s="13" t="s">
        <v>172</v>
      </c>
      <c r="ED97" s="13" t="s">
        <v>172</v>
      </c>
      <c r="EE97" s="13" t="s">
        <v>172</v>
      </c>
      <c r="EF97" s="13" t="s">
        <v>172</v>
      </c>
      <c r="EG97" s="13" t="s">
        <v>172</v>
      </c>
      <c r="EH97" s="13" t="s">
        <v>172</v>
      </c>
      <c r="EI97" s="13" t="s">
        <v>172</v>
      </c>
      <c r="EJ97" s="13" t="s">
        <v>172</v>
      </c>
      <c r="EK97" s="13" t="s">
        <v>172</v>
      </c>
      <c r="EL97" s="13" t="s">
        <v>172</v>
      </c>
      <c r="EM97" s="13" t="s">
        <v>172</v>
      </c>
      <c r="EN97" s="13" t="s">
        <v>172</v>
      </c>
      <c r="EO97" s="13" t="s">
        <v>172</v>
      </c>
      <c r="EP97" s="13" t="s">
        <v>172</v>
      </c>
      <c r="EQ97" s="13" t="s">
        <v>172</v>
      </c>
      <c r="ER97" s="13" t="s">
        <v>172</v>
      </c>
      <c r="ES97" s="13" t="s">
        <v>172</v>
      </c>
      <c r="ET97" s="13" t="s">
        <v>172</v>
      </c>
      <c r="EU97" s="13" t="s">
        <v>172</v>
      </c>
      <c r="EV97" s="13" t="s">
        <v>172</v>
      </c>
      <c r="EW97" s="13" t="s">
        <v>172</v>
      </c>
      <c r="EX97" s="13" t="s">
        <v>172</v>
      </c>
      <c r="EY97" s="13" t="s">
        <v>172</v>
      </c>
      <c r="EZ97" s="13" t="s">
        <v>172</v>
      </c>
      <c r="FA97" s="13" t="s">
        <v>172</v>
      </c>
      <c r="FB97" s="13" t="s">
        <v>172</v>
      </c>
      <c r="FC97" s="13" t="s">
        <v>172</v>
      </c>
      <c r="FD97" s="13" t="s">
        <v>172</v>
      </c>
      <c r="FE97" s="13" t="s">
        <v>172</v>
      </c>
      <c r="FF97" s="13" t="s">
        <v>172</v>
      </c>
      <c r="FG97" s="13" t="s">
        <v>172</v>
      </c>
      <c r="FH97" s="13" t="s">
        <v>172</v>
      </c>
      <c r="FI97" s="13" t="s">
        <v>172</v>
      </c>
      <c r="FJ97" s="13" t="s">
        <v>172</v>
      </c>
      <c r="FK97" s="13" t="s">
        <v>172</v>
      </c>
      <c r="FL97" s="13" t="s">
        <v>172</v>
      </c>
      <c r="FM97" s="13" t="s">
        <v>172</v>
      </c>
      <c r="FN97" s="13" t="s">
        <v>172</v>
      </c>
      <c r="FO97" s="13" t="s">
        <v>172</v>
      </c>
    </row>
    <row r="98" spans="1:171">
      <c r="A98" s="12">
        <v>138</v>
      </c>
      <c r="B98" s="13">
        <v>1</v>
      </c>
      <c r="C98" s="13">
        <v>31</v>
      </c>
      <c r="D98" s="13">
        <v>1</v>
      </c>
      <c r="E98" s="13">
        <v>1</v>
      </c>
      <c r="F98" s="13">
        <v>0</v>
      </c>
      <c r="G98" s="13">
        <v>1</v>
      </c>
      <c r="H98" s="13">
        <v>0</v>
      </c>
      <c r="I98" s="17">
        <v>135</v>
      </c>
      <c r="J98" s="17">
        <v>90</v>
      </c>
      <c r="K98" s="13">
        <v>184.5</v>
      </c>
      <c r="L98" s="13">
        <v>96.8</v>
      </c>
      <c r="M98" s="16">
        <f t="shared" si="12"/>
        <v>28.436923935635</v>
      </c>
      <c r="N98" s="13">
        <v>9.3</v>
      </c>
      <c r="O98" s="13">
        <v>21.9</v>
      </c>
      <c r="P98" s="13">
        <v>8.9</v>
      </c>
      <c r="Q98" s="13">
        <v>0.83</v>
      </c>
      <c r="R98" s="13">
        <v>11.7</v>
      </c>
      <c r="S98" s="13">
        <v>35.8</v>
      </c>
      <c r="T98" s="13">
        <v>5.9</v>
      </c>
      <c r="U98" s="13">
        <v>50.1</v>
      </c>
      <c r="V98" s="13">
        <v>34.1</v>
      </c>
      <c r="W98" s="13">
        <v>3.2</v>
      </c>
      <c r="X98" s="13">
        <v>85</v>
      </c>
      <c r="Y98" s="13">
        <v>30</v>
      </c>
      <c r="Z98" s="13">
        <v>347</v>
      </c>
      <c r="AA98" s="13">
        <v>0.5</v>
      </c>
      <c r="AB98" s="13">
        <v>0.05</v>
      </c>
      <c r="AC98" s="13">
        <v>1.8</v>
      </c>
      <c r="AD98" s="13">
        <v>0.17</v>
      </c>
      <c r="AE98" s="13">
        <v>10.6</v>
      </c>
      <c r="AF98" s="13">
        <v>228</v>
      </c>
      <c r="AG98" s="13">
        <v>9.7</v>
      </c>
      <c r="AH98" s="13">
        <v>0.22</v>
      </c>
      <c r="AI98" s="13">
        <v>54.7</v>
      </c>
      <c r="AJ98" s="13">
        <v>5.1</v>
      </c>
      <c r="AK98" s="13">
        <v>174</v>
      </c>
      <c r="AL98" s="13">
        <v>531</v>
      </c>
      <c r="AM98" s="13">
        <v>111</v>
      </c>
      <c r="AN98" s="13">
        <v>6.1</v>
      </c>
      <c r="AO98" s="13">
        <v>16.5</v>
      </c>
      <c r="AP98" s="13">
        <v>81</v>
      </c>
      <c r="AQ98" s="13">
        <v>22.6</v>
      </c>
      <c r="AR98" s="13">
        <v>2.65</v>
      </c>
      <c r="AS98" s="17">
        <v>0.79</v>
      </c>
      <c r="AT98" s="13">
        <v>4.12</v>
      </c>
      <c r="AU98" s="17">
        <v>1.49</v>
      </c>
      <c r="AV98" s="17">
        <v>3.63</v>
      </c>
      <c r="AW98" s="13">
        <v>17.19</v>
      </c>
      <c r="AX98" s="16">
        <f t="shared" ref="AX98:AX128" si="13">AV98*AW98/22.5</f>
        <v>2.77332</v>
      </c>
      <c r="AY98" s="13">
        <v>49.4</v>
      </c>
      <c r="AZ98" s="13">
        <v>1.95</v>
      </c>
      <c r="BA98" s="13">
        <v>0.43</v>
      </c>
      <c r="BB98" s="13">
        <v>74</v>
      </c>
      <c r="BC98" s="13">
        <v>105.6</v>
      </c>
      <c r="BD98" s="13">
        <v>45.4</v>
      </c>
      <c r="BE98" s="18">
        <v>14.48</v>
      </c>
      <c r="BF98" s="21">
        <v>1</v>
      </c>
      <c r="BG98" s="13">
        <v>13.62</v>
      </c>
      <c r="BH98" s="13">
        <v>1</v>
      </c>
      <c r="BI98" s="12">
        <v>4.4</v>
      </c>
      <c r="BJ98" s="12">
        <v>100</v>
      </c>
      <c r="BK98" s="12">
        <v>12.8</v>
      </c>
      <c r="BL98" s="12">
        <v>70</v>
      </c>
      <c r="BM98" s="12">
        <v>17.2</v>
      </c>
      <c r="BN98" s="12">
        <v>3.23</v>
      </c>
      <c r="BO98" s="12">
        <v>0.95</v>
      </c>
      <c r="BP98" s="12">
        <v>6.02</v>
      </c>
      <c r="BQ98" s="12">
        <v>4.04</v>
      </c>
      <c r="BR98" s="12">
        <f t="shared" ref="BR98:BR129" si="14">BY98*BZ98/22.5</f>
        <v>3.99414666666667</v>
      </c>
      <c r="BS98" s="12">
        <v>48.3</v>
      </c>
      <c r="BT98" s="12">
        <v>1.68</v>
      </c>
      <c r="BU98" s="12">
        <v>74</v>
      </c>
      <c r="BV98" s="12">
        <v>32</v>
      </c>
      <c r="BW98" s="12">
        <v>437</v>
      </c>
      <c r="BX98" s="12">
        <v>68</v>
      </c>
      <c r="BY98" s="12">
        <v>19.41</v>
      </c>
      <c r="BZ98" s="12">
        <v>4.63</v>
      </c>
      <c r="CA98" s="12">
        <v>0.43</v>
      </c>
      <c r="CB98" s="13">
        <v>202.63</v>
      </c>
      <c r="CC98" s="13">
        <v>1</v>
      </c>
      <c r="CD98" s="13">
        <v>16.99</v>
      </c>
      <c r="CE98" s="13">
        <v>1</v>
      </c>
      <c r="CF98" s="18">
        <v>11.1</v>
      </c>
      <c r="CG98" s="18">
        <v>30.1</v>
      </c>
      <c r="CH98" s="18">
        <v>7.8</v>
      </c>
      <c r="CI98" s="18">
        <v>0.86</v>
      </c>
      <c r="CJ98" s="18">
        <v>13.1</v>
      </c>
      <c r="CK98" s="18">
        <v>40.2</v>
      </c>
      <c r="CL98" s="18">
        <v>6</v>
      </c>
      <c r="CM98" s="18">
        <v>51.6</v>
      </c>
      <c r="CN98" s="18">
        <v>30.9</v>
      </c>
      <c r="CO98" s="18">
        <v>3.4</v>
      </c>
      <c r="CP98" s="18">
        <v>86</v>
      </c>
      <c r="CQ98" s="18">
        <v>29</v>
      </c>
      <c r="CR98" s="18">
        <v>343</v>
      </c>
      <c r="CS98" s="18">
        <v>0.5</v>
      </c>
      <c r="CT98" s="18">
        <v>0.05</v>
      </c>
      <c r="CU98" s="18">
        <v>2.5</v>
      </c>
      <c r="CV98" s="18">
        <v>0.28</v>
      </c>
      <c r="CW98" s="18">
        <v>12.8</v>
      </c>
      <c r="CX98" s="18">
        <v>218</v>
      </c>
      <c r="CY98" s="18">
        <v>10.7</v>
      </c>
      <c r="CZ98" s="18">
        <v>0.23</v>
      </c>
      <c r="DA98" s="18">
        <v>58.3</v>
      </c>
      <c r="DB98" s="18">
        <v>6.5</v>
      </c>
      <c r="DC98" s="18">
        <v>177</v>
      </c>
      <c r="DD98" s="18">
        <v>3.6</v>
      </c>
      <c r="DE98" s="18">
        <v>162</v>
      </c>
      <c r="DF98" s="18">
        <v>13.3</v>
      </c>
      <c r="DG98" s="18">
        <v>83</v>
      </c>
      <c r="DH98" s="18">
        <v>16.9</v>
      </c>
      <c r="DI98" s="18">
        <v>3.54</v>
      </c>
      <c r="DJ98" s="18">
        <v>0.97</v>
      </c>
      <c r="DK98" s="18">
        <v>6.56</v>
      </c>
      <c r="DL98" s="18">
        <v>4.52</v>
      </c>
      <c r="DM98" s="18">
        <f t="shared" ref="DM98:DM129" si="15">DU98*DT98/22.5</f>
        <v>3.69111111111111</v>
      </c>
      <c r="DN98" s="18">
        <v>50.5</v>
      </c>
      <c r="DO98" s="18">
        <v>1.86</v>
      </c>
      <c r="DP98" s="18">
        <v>133</v>
      </c>
      <c r="DQ98" s="18">
        <v>47</v>
      </c>
      <c r="DR98" s="18">
        <v>475</v>
      </c>
      <c r="DS98" s="18">
        <v>69</v>
      </c>
      <c r="DT98" s="18">
        <v>16.61</v>
      </c>
      <c r="DU98" s="18">
        <v>5</v>
      </c>
      <c r="DV98" s="18">
        <v>0.35</v>
      </c>
      <c r="DW98" s="13">
        <v>9.24</v>
      </c>
      <c r="DX98" s="13">
        <v>0</v>
      </c>
      <c r="DY98" s="13">
        <v>23.22</v>
      </c>
      <c r="DZ98" s="13">
        <v>1</v>
      </c>
      <c r="EA98" s="22" t="s">
        <v>192</v>
      </c>
      <c r="EB98" s="18">
        <v>9.6</v>
      </c>
      <c r="EC98" s="18">
        <v>5.7</v>
      </c>
      <c r="ED98" s="18">
        <v>2.9</v>
      </c>
      <c r="EE98" s="18">
        <v>30.5</v>
      </c>
      <c r="EF98" s="18">
        <v>59.7</v>
      </c>
      <c r="EG98" s="18">
        <v>5.8</v>
      </c>
      <c r="EH98" s="18">
        <v>7.9</v>
      </c>
      <c r="EI98" s="18">
        <v>0.76</v>
      </c>
      <c r="EJ98" s="18">
        <v>12.9</v>
      </c>
      <c r="EK98" s="18">
        <v>38.7</v>
      </c>
      <c r="EL98" s="18">
        <v>48.6</v>
      </c>
      <c r="EM98" s="18">
        <v>85</v>
      </c>
      <c r="EN98" s="18">
        <v>29</v>
      </c>
      <c r="EO98" s="18">
        <v>337</v>
      </c>
      <c r="EP98" s="18">
        <v>0.2</v>
      </c>
      <c r="EQ98" s="18">
        <v>0.02</v>
      </c>
      <c r="ER98" s="18">
        <v>1.7</v>
      </c>
      <c r="ES98" s="18">
        <v>0.16</v>
      </c>
      <c r="ET98" s="18">
        <v>12.6</v>
      </c>
      <c r="EU98" s="18">
        <v>35.9</v>
      </c>
      <c r="EV98" s="18">
        <v>11.4</v>
      </c>
      <c r="EW98" s="18">
        <v>0.23</v>
      </c>
      <c r="EX98" s="18">
        <v>164</v>
      </c>
      <c r="EY98" s="22" t="s">
        <v>193</v>
      </c>
      <c r="EZ98" s="22" t="s">
        <v>194</v>
      </c>
      <c r="FA98" s="22" t="s">
        <v>195</v>
      </c>
      <c r="FB98" s="22" t="s">
        <v>196</v>
      </c>
      <c r="FC98" s="22" t="s">
        <v>197</v>
      </c>
      <c r="FD98" s="22" t="s">
        <v>198</v>
      </c>
      <c r="FE98" s="22" t="s">
        <v>199</v>
      </c>
      <c r="FF98" s="18">
        <v>1.87898222222222</v>
      </c>
      <c r="FG98" s="22" t="s">
        <v>200</v>
      </c>
      <c r="FH98" s="22" t="s">
        <v>171</v>
      </c>
      <c r="FI98" s="22" t="s">
        <v>201</v>
      </c>
      <c r="FJ98" s="22" t="s">
        <v>202</v>
      </c>
      <c r="FK98" s="22" t="s">
        <v>203</v>
      </c>
      <c r="FL98" s="22" t="s">
        <v>204</v>
      </c>
      <c r="FM98" s="22" t="s">
        <v>205</v>
      </c>
      <c r="FN98" s="22" t="s">
        <v>206</v>
      </c>
      <c r="FO98" s="22" t="s">
        <v>207</v>
      </c>
    </row>
    <row r="99" spans="1:171">
      <c r="A99" s="12">
        <v>140</v>
      </c>
      <c r="B99" s="13">
        <v>1</v>
      </c>
      <c r="C99" s="13">
        <v>22</v>
      </c>
      <c r="D99" s="13">
        <v>2</v>
      </c>
      <c r="E99" s="13">
        <v>0</v>
      </c>
      <c r="F99" s="13">
        <v>0</v>
      </c>
      <c r="G99" s="13">
        <v>0</v>
      </c>
      <c r="H99" s="13">
        <v>0</v>
      </c>
      <c r="I99" s="13">
        <v>101</v>
      </c>
      <c r="J99" s="13">
        <v>65</v>
      </c>
      <c r="K99" s="13">
        <v>153</v>
      </c>
      <c r="L99" s="13">
        <v>46.3</v>
      </c>
      <c r="M99" s="16">
        <f t="shared" si="12"/>
        <v>19.7787175872528</v>
      </c>
      <c r="N99" s="13">
        <v>6.7</v>
      </c>
      <c r="O99" s="13">
        <v>29.9</v>
      </c>
      <c r="P99" s="13">
        <v>6.5</v>
      </c>
      <c r="Q99" s="13">
        <v>0.44</v>
      </c>
      <c r="R99" s="13">
        <v>12.5</v>
      </c>
      <c r="S99" s="13">
        <v>39</v>
      </c>
      <c r="T99" s="13">
        <v>4.8</v>
      </c>
      <c r="U99" s="13">
        <v>41.5</v>
      </c>
      <c r="V99" s="13">
        <v>30.7</v>
      </c>
      <c r="W99" s="13">
        <v>2.1</v>
      </c>
      <c r="X99" s="13">
        <v>86</v>
      </c>
      <c r="Y99" s="13">
        <v>29</v>
      </c>
      <c r="Z99" s="13">
        <v>335</v>
      </c>
      <c r="AA99" s="13">
        <v>0.4</v>
      </c>
      <c r="AB99" s="13">
        <v>0.03</v>
      </c>
      <c r="AC99" s="13">
        <v>1</v>
      </c>
      <c r="AD99" s="13">
        <v>0.07</v>
      </c>
      <c r="AE99" s="13">
        <v>12.5</v>
      </c>
      <c r="AF99" s="13">
        <v>338</v>
      </c>
      <c r="AG99" s="13">
        <v>10.7</v>
      </c>
      <c r="AH99" s="13">
        <v>0.36</v>
      </c>
      <c r="AI99" s="13">
        <v>61.4</v>
      </c>
      <c r="AJ99" s="13">
        <v>4.1</v>
      </c>
      <c r="AK99" s="13">
        <v>139</v>
      </c>
      <c r="AL99" s="13">
        <v>252</v>
      </c>
      <c r="AM99" s="13">
        <v>11</v>
      </c>
      <c r="AN99" s="13">
        <v>4.1</v>
      </c>
      <c r="AO99" s="13">
        <v>13.8</v>
      </c>
      <c r="AP99" s="13">
        <v>54</v>
      </c>
      <c r="AQ99" s="13">
        <v>17.9</v>
      </c>
      <c r="AR99" s="13">
        <v>1.81</v>
      </c>
      <c r="AS99" s="13">
        <v>1.46</v>
      </c>
      <c r="AT99" s="13">
        <v>3.81</v>
      </c>
      <c r="AU99" s="13">
        <v>1.19</v>
      </c>
      <c r="AV99" s="13">
        <v>4.19</v>
      </c>
      <c r="AW99" s="13">
        <v>7.28</v>
      </c>
      <c r="AX99" s="16">
        <f t="shared" si="13"/>
        <v>1.35569777777778</v>
      </c>
      <c r="AY99" s="13">
        <v>48.6</v>
      </c>
      <c r="AZ99" s="13">
        <v>0</v>
      </c>
      <c r="BA99" s="13">
        <v>2.17</v>
      </c>
      <c r="BB99" s="13">
        <v>52</v>
      </c>
      <c r="BC99" s="13">
        <v>5.4</v>
      </c>
      <c r="BD99" s="13">
        <v>11.7</v>
      </c>
      <c r="BE99" s="18">
        <v>9.56</v>
      </c>
      <c r="BF99" s="21">
        <v>0</v>
      </c>
      <c r="BG99" s="13">
        <v>39.95</v>
      </c>
      <c r="BH99" s="13">
        <v>1</v>
      </c>
      <c r="BI99" s="12">
        <v>5</v>
      </c>
      <c r="BJ99" s="12">
        <v>10</v>
      </c>
      <c r="BK99" s="12">
        <v>9.9</v>
      </c>
      <c r="BL99" s="12">
        <v>54</v>
      </c>
      <c r="BM99" s="12">
        <v>14.9</v>
      </c>
      <c r="BN99" s="12">
        <v>2.05</v>
      </c>
      <c r="BO99" s="12">
        <v>1.54</v>
      </c>
      <c r="BP99" s="12">
        <v>3.92</v>
      </c>
      <c r="BQ99" s="12">
        <v>0.73</v>
      </c>
      <c r="BR99" s="12">
        <f t="shared" si="14"/>
        <v>0.774604444444444</v>
      </c>
      <c r="BS99" s="12">
        <v>45.1</v>
      </c>
      <c r="BT99" s="12">
        <v>0.83</v>
      </c>
      <c r="BU99" s="12">
        <v>9</v>
      </c>
      <c r="BV99" s="12">
        <v>12</v>
      </c>
      <c r="BW99" s="12">
        <v>308</v>
      </c>
      <c r="BX99" s="12">
        <v>53</v>
      </c>
      <c r="BY99" s="12">
        <v>4.13</v>
      </c>
      <c r="BZ99" s="12">
        <v>4.22</v>
      </c>
      <c r="CA99" s="12">
        <v>1.33</v>
      </c>
      <c r="CB99" s="13">
        <v>19.68</v>
      </c>
      <c r="CC99" s="13">
        <v>1</v>
      </c>
      <c r="CD99" s="13">
        <v>124.25</v>
      </c>
      <c r="CE99" s="13">
        <v>1</v>
      </c>
      <c r="CF99" s="18">
        <v>7.7</v>
      </c>
      <c r="CG99" s="18">
        <v>30.8</v>
      </c>
      <c r="CH99" s="18">
        <v>6.6</v>
      </c>
      <c r="CI99" s="18">
        <v>0.51</v>
      </c>
      <c r="CJ99" s="18">
        <v>12.9</v>
      </c>
      <c r="CK99" s="18">
        <v>41.4</v>
      </c>
      <c r="CL99" s="18">
        <v>4.8</v>
      </c>
      <c r="CM99" s="18">
        <v>41.5</v>
      </c>
      <c r="CN99" s="18">
        <v>26.7</v>
      </c>
      <c r="CO99" s="18">
        <v>2.1</v>
      </c>
      <c r="CP99" s="18">
        <v>87</v>
      </c>
      <c r="CQ99" s="18">
        <v>29</v>
      </c>
      <c r="CR99" s="18">
        <v>330</v>
      </c>
      <c r="CS99" s="18">
        <v>0.5</v>
      </c>
      <c r="CT99" s="18">
        <v>0.04</v>
      </c>
      <c r="CU99" s="18">
        <v>1.2</v>
      </c>
      <c r="CV99" s="18">
        <v>0.09</v>
      </c>
      <c r="CW99" s="18">
        <v>12.8</v>
      </c>
      <c r="CX99" s="18">
        <v>351</v>
      </c>
      <c r="CY99" s="18">
        <v>10.7</v>
      </c>
      <c r="CZ99" s="18">
        <v>0.38</v>
      </c>
      <c r="DA99" s="18">
        <v>65</v>
      </c>
      <c r="DB99" s="18">
        <v>5</v>
      </c>
      <c r="DC99" s="18">
        <v>137</v>
      </c>
      <c r="DD99" s="18">
        <v>4</v>
      </c>
      <c r="DE99" s="18">
        <v>10</v>
      </c>
      <c r="DF99" s="18">
        <v>9.1</v>
      </c>
      <c r="DG99" s="18">
        <v>63</v>
      </c>
      <c r="DH99" s="18">
        <v>13.1</v>
      </c>
      <c r="DI99" s="18">
        <v>2.22</v>
      </c>
      <c r="DJ99" s="18">
        <v>1.4</v>
      </c>
      <c r="DK99" s="18">
        <v>4.25</v>
      </c>
      <c r="DL99" s="18">
        <v>1.39</v>
      </c>
      <c r="DM99" s="18">
        <f t="shared" si="15"/>
        <v>1.86955555555556</v>
      </c>
      <c r="DN99" s="18">
        <v>48.6</v>
      </c>
      <c r="DO99" s="18">
        <v>1.28</v>
      </c>
      <c r="DP99" s="18">
        <v>5</v>
      </c>
      <c r="DQ99" s="18">
        <v>11</v>
      </c>
      <c r="DR99" s="18">
        <v>268</v>
      </c>
      <c r="DS99" s="18">
        <v>58</v>
      </c>
      <c r="DT99" s="18">
        <v>8.95</v>
      </c>
      <c r="DU99" s="18">
        <v>4.7</v>
      </c>
      <c r="DV99" s="18">
        <v>2.2</v>
      </c>
      <c r="DW99" s="13" t="s">
        <v>172</v>
      </c>
      <c r="DX99" s="13" t="s">
        <v>172</v>
      </c>
      <c r="DY99" s="13" t="s">
        <v>172</v>
      </c>
      <c r="DZ99" s="13" t="s">
        <v>172</v>
      </c>
      <c r="EA99" s="13" t="s">
        <v>172</v>
      </c>
      <c r="EB99" s="13" t="s">
        <v>172</v>
      </c>
      <c r="EC99" s="13" t="s">
        <v>172</v>
      </c>
      <c r="ED99" s="13" t="s">
        <v>172</v>
      </c>
      <c r="EE99" s="13" t="s">
        <v>172</v>
      </c>
      <c r="EF99" s="13" t="s">
        <v>172</v>
      </c>
      <c r="EG99" s="13" t="s">
        <v>172</v>
      </c>
      <c r="EH99" s="13" t="s">
        <v>172</v>
      </c>
      <c r="EI99" s="13" t="s">
        <v>172</v>
      </c>
      <c r="EJ99" s="13" t="s">
        <v>172</v>
      </c>
      <c r="EK99" s="13" t="s">
        <v>172</v>
      </c>
      <c r="EL99" s="13" t="s">
        <v>172</v>
      </c>
      <c r="EM99" s="13" t="s">
        <v>172</v>
      </c>
      <c r="EN99" s="13" t="s">
        <v>172</v>
      </c>
      <c r="EO99" s="13" t="s">
        <v>172</v>
      </c>
      <c r="EP99" s="13" t="s">
        <v>172</v>
      </c>
      <c r="EQ99" s="13" t="s">
        <v>172</v>
      </c>
      <c r="ER99" s="13" t="s">
        <v>172</v>
      </c>
      <c r="ES99" s="13" t="s">
        <v>172</v>
      </c>
      <c r="ET99" s="13" t="s">
        <v>172</v>
      </c>
      <c r="EU99" s="13" t="s">
        <v>172</v>
      </c>
      <c r="EV99" s="13" t="s">
        <v>172</v>
      </c>
      <c r="EW99" s="13" t="s">
        <v>172</v>
      </c>
      <c r="EX99" s="13" t="s">
        <v>172</v>
      </c>
      <c r="EY99" s="13" t="s">
        <v>172</v>
      </c>
      <c r="EZ99" s="13" t="s">
        <v>172</v>
      </c>
      <c r="FA99" s="13" t="s">
        <v>172</v>
      </c>
      <c r="FB99" s="13" t="s">
        <v>172</v>
      </c>
      <c r="FC99" s="13" t="s">
        <v>172</v>
      </c>
      <c r="FD99" s="13" t="s">
        <v>172</v>
      </c>
      <c r="FE99" s="13" t="s">
        <v>172</v>
      </c>
      <c r="FF99" s="13" t="s">
        <v>172</v>
      </c>
      <c r="FG99" s="13" t="s">
        <v>172</v>
      </c>
      <c r="FH99" s="13" t="s">
        <v>172</v>
      </c>
      <c r="FI99" s="13" t="s">
        <v>172</v>
      </c>
      <c r="FJ99" s="13" t="s">
        <v>172</v>
      </c>
      <c r="FK99" s="13" t="s">
        <v>172</v>
      </c>
      <c r="FL99" s="13" t="s">
        <v>172</v>
      </c>
      <c r="FM99" s="13" t="s">
        <v>172</v>
      </c>
      <c r="FN99" s="13" t="s">
        <v>172</v>
      </c>
      <c r="FO99" s="13" t="s">
        <v>172</v>
      </c>
    </row>
    <row r="100" spans="1:171">
      <c r="A100" s="12">
        <v>143</v>
      </c>
      <c r="B100" s="13">
        <v>1</v>
      </c>
      <c r="C100" s="13">
        <v>22</v>
      </c>
      <c r="D100" s="13">
        <v>2</v>
      </c>
      <c r="E100" s="13">
        <v>0</v>
      </c>
      <c r="F100" s="13">
        <v>0</v>
      </c>
      <c r="G100" s="13">
        <v>0</v>
      </c>
      <c r="H100" s="13">
        <v>0</v>
      </c>
      <c r="I100" s="13">
        <v>123</v>
      </c>
      <c r="J100" s="13">
        <v>64</v>
      </c>
      <c r="K100" s="13">
        <v>165</v>
      </c>
      <c r="L100" s="13">
        <v>57.8</v>
      </c>
      <c r="M100" s="16">
        <f t="shared" si="12"/>
        <v>21.2304866850321</v>
      </c>
      <c r="N100" s="13">
        <v>6.1</v>
      </c>
      <c r="O100" s="13">
        <v>39.1</v>
      </c>
      <c r="P100" s="13">
        <v>5.5</v>
      </c>
      <c r="Q100" s="13">
        <v>0.33</v>
      </c>
      <c r="R100" s="13">
        <v>11.9</v>
      </c>
      <c r="S100" s="13">
        <v>41.1</v>
      </c>
      <c r="T100" s="13">
        <v>4.5</v>
      </c>
      <c r="U100" s="13">
        <v>42.2</v>
      </c>
      <c r="V100" s="13">
        <v>48.1</v>
      </c>
      <c r="W100" s="13">
        <v>2.9</v>
      </c>
      <c r="X100" s="13">
        <v>93</v>
      </c>
      <c r="Y100" s="13">
        <v>31</v>
      </c>
      <c r="Z100" s="13">
        <v>334</v>
      </c>
      <c r="AA100" s="13">
        <v>1</v>
      </c>
      <c r="AB100" s="13">
        <v>0.06</v>
      </c>
      <c r="AC100" s="13">
        <v>0.8</v>
      </c>
      <c r="AD100" s="13">
        <v>0.05</v>
      </c>
      <c r="AE100" s="13">
        <v>14.6</v>
      </c>
      <c r="AF100" s="13">
        <v>253</v>
      </c>
      <c r="AG100" s="13">
        <v>11.8</v>
      </c>
      <c r="AH100" s="13">
        <v>0.3</v>
      </c>
      <c r="AI100" s="13">
        <v>44.6</v>
      </c>
      <c r="AJ100" s="13">
        <v>2.7</v>
      </c>
      <c r="AK100" s="13">
        <v>141</v>
      </c>
      <c r="AL100" s="13">
        <v>400</v>
      </c>
      <c r="AM100" s="13">
        <v>9</v>
      </c>
      <c r="AN100" s="13">
        <v>3.7</v>
      </c>
      <c r="AO100" s="13">
        <v>14.5</v>
      </c>
      <c r="AP100" s="13">
        <v>49</v>
      </c>
      <c r="AQ100" s="13">
        <v>18.2</v>
      </c>
      <c r="AR100" s="13">
        <v>2.64</v>
      </c>
      <c r="AS100" s="13">
        <v>1.37</v>
      </c>
      <c r="AT100" s="13">
        <v>4.34</v>
      </c>
      <c r="AU100" s="13">
        <v>0.73</v>
      </c>
      <c r="AV100" s="13">
        <v>3.64</v>
      </c>
      <c r="AW100" s="13">
        <v>7.51</v>
      </c>
      <c r="AX100" s="16">
        <f t="shared" si="13"/>
        <v>1.21495111111111</v>
      </c>
      <c r="AY100" s="13">
        <v>47</v>
      </c>
      <c r="AZ100" s="13">
        <v>0</v>
      </c>
      <c r="BA100" s="13">
        <v>1.53</v>
      </c>
      <c r="BB100" s="13">
        <v>65</v>
      </c>
      <c r="BC100" s="13">
        <v>13.9</v>
      </c>
      <c r="BD100" s="13">
        <v>21.3</v>
      </c>
      <c r="BE100" s="18">
        <v>6.34</v>
      </c>
      <c r="BF100" s="21">
        <v>0</v>
      </c>
      <c r="BG100" s="13">
        <v>1.52</v>
      </c>
      <c r="BH100" s="13">
        <v>1</v>
      </c>
      <c r="BI100" s="12">
        <v>3.9</v>
      </c>
      <c r="BJ100" s="12">
        <v>9</v>
      </c>
      <c r="BK100" s="12">
        <v>9</v>
      </c>
      <c r="BL100" s="12">
        <v>52</v>
      </c>
      <c r="BM100" s="12">
        <v>12.9</v>
      </c>
      <c r="BN100" s="12">
        <v>2.86</v>
      </c>
      <c r="BO100" s="12">
        <v>1.53</v>
      </c>
      <c r="BP100" s="12">
        <v>4.71</v>
      </c>
      <c r="BQ100" s="12">
        <v>0.7</v>
      </c>
      <c r="BR100" s="12">
        <f t="shared" si="14"/>
        <v>1.0808</v>
      </c>
      <c r="BS100" s="12">
        <v>43.9</v>
      </c>
      <c r="BT100" s="12">
        <v>0.51</v>
      </c>
      <c r="BU100" s="12">
        <v>12</v>
      </c>
      <c r="BV100" s="12">
        <v>15</v>
      </c>
      <c r="BW100" s="12">
        <v>418</v>
      </c>
      <c r="BX100" s="12">
        <v>68</v>
      </c>
      <c r="BY100" s="12">
        <v>5.79</v>
      </c>
      <c r="BZ100" s="12">
        <v>4.2</v>
      </c>
      <c r="CA100" s="12">
        <v>1.25</v>
      </c>
      <c r="CB100" s="13">
        <v>29.49</v>
      </c>
      <c r="CC100" s="13">
        <v>1</v>
      </c>
      <c r="CD100" s="13">
        <v>13.44</v>
      </c>
      <c r="CE100" s="13">
        <v>1</v>
      </c>
      <c r="CF100" s="18">
        <v>8.3</v>
      </c>
      <c r="CG100" s="18">
        <v>43</v>
      </c>
      <c r="CH100" s="18">
        <v>6.6</v>
      </c>
      <c r="CI100" s="18">
        <v>0.55</v>
      </c>
      <c r="CJ100" s="18">
        <v>12</v>
      </c>
      <c r="CK100" s="18">
        <v>42.7</v>
      </c>
      <c r="CL100" s="18">
        <v>4.4</v>
      </c>
      <c r="CM100" s="18">
        <v>41.8</v>
      </c>
      <c r="CN100" s="18">
        <v>35.6</v>
      </c>
      <c r="CO100" s="18">
        <v>3</v>
      </c>
      <c r="CP100" s="18">
        <v>96</v>
      </c>
      <c r="CQ100" s="18">
        <v>31</v>
      </c>
      <c r="CR100" s="18">
        <v>325</v>
      </c>
      <c r="CS100" s="18">
        <v>0.7</v>
      </c>
      <c r="CT100" s="18">
        <v>0.06</v>
      </c>
      <c r="CU100" s="18">
        <v>1.2</v>
      </c>
      <c r="CV100" s="18">
        <v>0.1</v>
      </c>
      <c r="CW100" s="18">
        <v>15.1</v>
      </c>
      <c r="CX100" s="18">
        <v>237</v>
      </c>
      <c r="CY100" s="18">
        <v>12.1</v>
      </c>
      <c r="CZ100" s="18">
        <v>0.29</v>
      </c>
      <c r="DA100" s="18">
        <v>55.9</v>
      </c>
      <c r="DB100" s="18">
        <v>4.7</v>
      </c>
      <c r="DC100" s="18">
        <v>136</v>
      </c>
      <c r="DD100" s="18">
        <v>3.7</v>
      </c>
      <c r="DE100" s="18">
        <v>10</v>
      </c>
      <c r="DF100" s="18">
        <v>8.9</v>
      </c>
      <c r="DG100" s="18">
        <v>57</v>
      </c>
      <c r="DH100" s="18">
        <v>12.6</v>
      </c>
      <c r="DI100" s="18">
        <v>2.92</v>
      </c>
      <c r="DJ100" s="18">
        <v>1.46</v>
      </c>
      <c r="DK100" s="18">
        <v>4.6</v>
      </c>
      <c r="DL100" s="18">
        <v>0.49</v>
      </c>
      <c r="DM100" s="18">
        <f t="shared" si="15"/>
        <v>1.51453777777778</v>
      </c>
      <c r="DN100" s="18">
        <v>44.9</v>
      </c>
      <c r="DO100" s="18">
        <v>2.35</v>
      </c>
      <c r="DP100" s="18">
        <v>10</v>
      </c>
      <c r="DQ100" s="18">
        <v>16</v>
      </c>
      <c r="DR100" s="18">
        <v>353</v>
      </c>
      <c r="DS100" s="18">
        <v>59</v>
      </c>
      <c r="DT100" s="18">
        <v>7.87</v>
      </c>
      <c r="DU100" s="18">
        <v>4.33</v>
      </c>
      <c r="DV100" s="18">
        <v>1.6</v>
      </c>
      <c r="DW100" s="13" t="s">
        <v>172</v>
      </c>
      <c r="DX100" s="13" t="s">
        <v>172</v>
      </c>
      <c r="DY100" s="13" t="s">
        <v>172</v>
      </c>
      <c r="DZ100" s="13" t="s">
        <v>172</v>
      </c>
      <c r="EA100" s="13" t="s">
        <v>172</v>
      </c>
      <c r="EB100" s="13" t="s">
        <v>172</v>
      </c>
      <c r="EC100" s="13" t="s">
        <v>172</v>
      </c>
      <c r="ED100" s="13" t="s">
        <v>172</v>
      </c>
      <c r="EE100" s="13" t="s">
        <v>172</v>
      </c>
      <c r="EF100" s="13" t="s">
        <v>172</v>
      </c>
      <c r="EG100" s="13" t="s">
        <v>172</v>
      </c>
      <c r="EH100" s="13" t="s">
        <v>172</v>
      </c>
      <c r="EI100" s="13" t="s">
        <v>172</v>
      </c>
      <c r="EJ100" s="13" t="s">
        <v>172</v>
      </c>
      <c r="EK100" s="13" t="s">
        <v>172</v>
      </c>
      <c r="EL100" s="13" t="s">
        <v>172</v>
      </c>
      <c r="EM100" s="13" t="s">
        <v>172</v>
      </c>
      <c r="EN100" s="13" t="s">
        <v>172</v>
      </c>
      <c r="EO100" s="13" t="s">
        <v>172</v>
      </c>
      <c r="EP100" s="13" t="s">
        <v>172</v>
      </c>
      <c r="EQ100" s="13" t="s">
        <v>172</v>
      </c>
      <c r="ER100" s="13" t="s">
        <v>172</v>
      </c>
      <c r="ES100" s="13" t="s">
        <v>172</v>
      </c>
      <c r="ET100" s="13" t="s">
        <v>172</v>
      </c>
      <c r="EU100" s="13" t="s">
        <v>172</v>
      </c>
      <c r="EV100" s="13" t="s">
        <v>172</v>
      </c>
      <c r="EW100" s="13" t="s">
        <v>172</v>
      </c>
      <c r="EX100" s="13" t="s">
        <v>172</v>
      </c>
      <c r="EY100" s="13" t="s">
        <v>172</v>
      </c>
      <c r="EZ100" s="13" t="s">
        <v>172</v>
      </c>
      <c r="FA100" s="13" t="s">
        <v>172</v>
      </c>
      <c r="FB100" s="13" t="s">
        <v>172</v>
      </c>
      <c r="FC100" s="13" t="s">
        <v>172</v>
      </c>
      <c r="FD100" s="13" t="s">
        <v>172</v>
      </c>
      <c r="FE100" s="13" t="s">
        <v>172</v>
      </c>
      <c r="FF100" s="13" t="s">
        <v>172</v>
      </c>
      <c r="FG100" s="13" t="s">
        <v>172</v>
      </c>
      <c r="FH100" s="13" t="s">
        <v>172</v>
      </c>
      <c r="FI100" s="13" t="s">
        <v>172</v>
      </c>
      <c r="FJ100" s="13" t="s">
        <v>172</v>
      </c>
      <c r="FK100" s="13" t="s">
        <v>172</v>
      </c>
      <c r="FL100" s="13" t="s">
        <v>172</v>
      </c>
      <c r="FM100" s="13" t="s">
        <v>172</v>
      </c>
      <c r="FN100" s="13" t="s">
        <v>172</v>
      </c>
      <c r="FO100" s="13" t="s">
        <v>172</v>
      </c>
    </row>
    <row r="101" spans="1:171">
      <c r="A101" s="12">
        <v>144</v>
      </c>
      <c r="B101" s="13">
        <v>1</v>
      </c>
      <c r="C101" s="13">
        <v>23</v>
      </c>
      <c r="D101" s="13">
        <v>1</v>
      </c>
      <c r="E101" s="13">
        <v>0</v>
      </c>
      <c r="F101" s="13">
        <v>0</v>
      </c>
      <c r="G101" s="13">
        <v>1</v>
      </c>
      <c r="H101" s="13">
        <v>0</v>
      </c>
      <c r="I101" s="17">
        <v>137</v>
      </c>
      <c r="J101" s="17">
        <v>86</v>
      </c>
      <c r="K101" s="13">
        <v>170</v>
      </c>
      <c r="L101" s="13">
        <v>109.5</v>
      </c>
      <c r="M101" s="16">
        <f t="shared" si="12"/>
        <v>37.8892733564014</v>
      </c>
      <c r="N101" s="13">
        <v>5.8</v>
      </c>
      <c r="O101" s="13">
        <v>28.8</v>
      </c>
      <c r="P101" s="13">
        <v>8.9</v>
      </c>
      <c r="Q101" s="13">
        <v>0.51</v>
      </c>
      <c r="R101" s="13">
        <v>11.4</v>
      </c>
      <c r="S101" s="13">
        <v>36.3</v>
      </c>
      <c r="T101" s="13">
        <v>5.5</v>
      </c>
      <c r="U101" s="13">
        <v>48.6</v>
      </c>
      <c r="V101" s="13">
        <v>39.8</v>
      </c>
      <c r="W101" s="13">
        <v>2.3</v>
      </c>
      <c r="X101" s="13">
        <v>89</v>
      </c>
      <c r="Y101" s="13">
        <v>30</v>
      </c>
      <c r="Z101" s="13">
        <v>333</v>
      </c>
      <c r="AA101" s="13">
        <v>0.7</v>
      </c>
      <c r="AB101" s="13">
        <v>0.04</v>
      </c>
      <c r="AC101" s="13">
        <v>1.7</v>
      </c>
      <c r="AD101" s="13">
        <v>0.1</v>
      </c>
      <c r="AE101" s="13">
        <v>11.9</v>
      </c>
      <c r="AF101" s="13">
        <v>356</v>
      </c>
      <c r="AG101" s="13">
        <v>10.4</v>
      </c>
      <c r="AH101" s="13">
        <v>0.37</v>
      </c>
      <c r="AI101" s="13">
        <v>48.9</v>
      </c>
      <c r="AJ101" s="13">
        <v>2.8</v>
      </c>
      <c r="AK101" s="13">
        <v>162</v>
      </c>
      <c r="AL101" s="13">
        <v>456</v>
      </c>
      <c r="AM101" s="13">
        <v>47</v>
      </c>
      <c r="AN101" s="13">
        <v>5.7</v>
      </c>
      <c r="AO101" s="13">
        <v>15</v>
      </c>
      <c r="AP101" s="13">
        <v>69</v>
      </c>
      <c r="AQ101" s="13">
        <v>20.7</v>
      </c>
      <c r="AR101" s="13">
        <v>2.69</v>
      </c>
      <c r="AS101" s="17">
        <v>0.98</v>
      </c>
      <c r="AT101" s="13">
        <v>4.37</v>
      </c>
      <c r="AU101" s="17">
        <v>1.54</v>
      </c>
      <c r="AV101" s="17">
        <v>3.47</v>
      </c>
      <c r="AW101" s="13">
        <v>44.86</v>
      </c>
      <c r="AX101" s="16">
        <f t="shared" si="13"/>
        <v>6.91840888888889</v>
      </c>
      <c r="AY101" s="13">
        <v>47.6</v>
      </c>
      <c r="AZ101" s="13">
        <v>3.5</v>
      </c>
      <c r="BA101" s="13">
        <v>0.49</v>
      </c>
      <c r="BB101" s="13">
        <v>79</v>
      </c>
      <c r="BC101" s="13">
        <v>115.9</v>
      </c>
      <c r="BD101" s="13">
        <v>56.6</v>
      </c>
      <c r="BE101" s="18">
        <v>6.26</v>
      </c>
      <c r="BF101" s="21">
        <v>0</v>
      </c>
      <c r="BG101" s="13">
        <v>1.12</v>
      </c>
      <c r="BH101" s="13">
        <v>1</v>
      </c>
      <c r="BI101" s="12">
        <v>5</v>
      </c>
      <c r="BJ101" s="12">
        <v>43</v>
      </c>
      <c r="BK101" s="12">
        <v>6.4</v>
      </c>
      <c r="BL101" s="12">
        <v>76</v>
      </c>
      <c r="BM101" s="12">
        <v>11.4</v>
      </c>
      <c r="BN101" s="12">
        <v>2.76</v>
      </c>
      <c r="BO101" s="12">
        <v>1.05</v>
      </c>
      <c r="BP101" s="12">
        <v>4.4</v>
      </c>
      <c r="BQ101" s="12">
        <v>1.29</v>
      </c>
      <c r="BR101" s="12">
        <f t="shared" si="14"/>
        <v>3.90538666666667</v>
      </c>
      <c r="BS101" s="12">
        <v>46.8</v>
      </c>
      <c r="BT101" s="12">
        <v>8.09</v>
      </c>
      <c r="BU101" s="12">
        <v>58</v>
      </c>
      <c r="BV101" s="12">
        <v>32</v>
      </c>
      <c r="BW101" s="12">
        <v>456</v>
      </c>
      <c r="BX101" s="12">
        <v>79</v>
      </c>
      <c r="BY101" s="12">
        <v>19.27</v>
      </c>
      <c r="BZ101" s="12">
        <v>4.56</v>
      </c>
      <c r="CA101" s="12">
        <v>0.55</v>
      </c>
      <c r="CB101" s="13">
        <v>12.07</v>
      </c>
      <c r="CC101" s="13">
        <v>1</v>
      </c>
      <c r="CD101" s="13">
        <v>16.13</v>
      </c>
      <c r="CE101" s="13">
        <v>1</v>
      </c>
      <c r="CF101" s="18">
        <v>6.6</v>
      </c>
      <c r="CG101" s="18">
        <v>28</v>
      </c>
      <c r="CH101" s="18">
        <v>10.1</v>
      </c>
      <c r="CI101" s="18">
        <v>0.67</v>
      </c>
      <c r="CJ101" s="18">
        <v>11.6</v>
      </c>
      <c r="CK101" s="18">
        <v>39</v>
      </c>
      <c r="CL101" s="18">
        <v>5.3</v>
      </c>
      <c r="CM101" s="18">
        <v>49.1</v>
      </c>
      <c r="CN101" s="18">
        <v>32.6</v>
      </c>
      <c r="CO101" s="18">
        <v>2.2</v>
      </c>
      <c r="CP101" s="18">
        <v>92</v>
      </c>
      <c r="CQ101" s="18">
        <v>30</v>
      </c>
      <c r="CR101" s="18">
        <v>328</v>
      </c>
      <c r="CS101" s="18">
        <v>0.5</v>
      </c>
      <c r="CT101" s="18">
        <v>0.03</v>
      </c>
      <c r="CU101" s="18">
        <v>1.5</v>
      </c>
      <c r="CV101" s="18">
        <v>0.1</v>
      </c>
      <c r="CW101" s="18">
        <v>11.9</v>
      </c>
      <c r="CX101" s="18">
        <v>337</v>
      </c>
      <c r="CY101" s="18">
        <v>10.4</v>
      </c>
      <c r="CZ101" s="18">
        <v>0.35</v>
      </c>
      <c r="DA101" s="18">
        <v>55.3</v>
      </c>
      <c r="DB101" s="18">
        <v>3.7</v>
      </c>
      <c r="DC101" s="18">
        <v>161</v>
      </c>
      <c r="DD101" s="18">
        <v>5.2</v>
      </c>
      <c r="DE101" s="18">
        <v>40</v>
      </c>
      <c r="DF101" s="18">
        <v>9.6</v>
      </c>
      <c r="DG101" s="18">
        <v>84</v>
      </c>
      <c r="DH101" s="18">
        <v>14.8</v>
      </c>
      <c r="DI101" s="18">
        <v>2.94</v>
      </c>
      <c r="DJ101" s="18">
        <v>1.05</v>
      </c>
      <c r="DK101" s="18">
        <v>4.88</v>
      </c>
      <c r="DL101" s="18">
        <v>1.96</v>
      </c>
      <c r="DM101" s="18">
        <f t="shared" si="15"/>
        <v>6.05145333333333</v>
      </c>
      <c r="DN101" s="18">
        <v>47.8</v>
      </c>
      <c r="DO101" s="18">
        <v>11.29</v>
      </c>
      <c r="DP101" s="18">
        <v>50</v>
      </c>
      <c r="DQ101" s="18">
        <v>29</v>
      </c>
      <c r="DR101" s="18">
        <v>487</v>
      </c>
      <c r="DS101" s="18">
        <v>81</v>
      </c>
      <c r="DT101" s="18">
        <v>28.19</v>
      </c>
      <c r="DU101" s="18">
        <v>4.83</v>
      </c>
      <c r="DV101" s="18">
        <v>0.58</v>
      </c>
      <c r="DW101" s="13">
        <v>10.75</v>
      </c>
      <c r="DX101" s="13">
        <v>1</v>
      </c>
      <c r="DY101" s="13">
        <v>11.08</v>
      </c>
      <c r="DZ101" s="13">
        <v>1</v>
      </c>
      <c r="EA101" s="18">
        <v>268</v>
      </c>
      <c r="EB101" s="18">
        <v>8.5</v>
      </c>
      <c r="EC101" s="18">
        <v>4.1</v>
      </c>
      <c r="ED101" s="18">
        <v>2.2</v>
      </c>
      <c r="EE101" s="18">
        <v>25.6</v>
      </c>
      <c r="EF101" s="18">
        <v>66.1</v>
      </c>
      <c r="EG101" s="18">
        <v>5.6</v>
      </c>
      <c r="EH101" s="18">
        <v>6.5</v>
      </c>
      <c r="EI101" s="18">
        <v>0.55</v>
      </c>
      <c r="EJ101" s="18">
        <v>13.3</v>
      </c>
      <c r="EK101" s="18">
        <v>47.2</v>
      </c>
      <c r="EL101" s="18">
        <v>40</v>
      </c>
      <c r="EM101" s="18">
        <v>98</v>
      </c>
      <c r="EN101" s="18">
        <v>31</v>
      </c>
      <c r="EO101" s="18">
        <v>320</v>
      </c>
      <c r="EP101" s="18">
        <v>0.6</v>
      </c>
      <c r="EQ101" s="18">
        <v>0.05</v>
      </c>
      <c r="ER101" s="18">
        <v>1.2</v>
      </c>
      <c r="ES101" s="18">
        <v>0.1</v>
      </c>
      <c r="ET101" s="18">
        <v>18.9</v>
      </c>
      <c r="EU101" s="18">
        <v>56.1</v>
      </c>
      <c r="EV101" s="18">
        <v>13.8</v>
      </c>
      <c r="EW101" s="18">
        <v>0.33</v>
      </c>
      <c r="EX101" s="18">
        <v>128</v>
      </c>
      <c r="EY101" s="18">
        <v>42</v>
      </c>
      <c r="EZ101" s="18">
        <v>74</v>
      </c>
      <c r="FA101" s="18">
        <v>8.2</v>
      </c>
      <c r="FB101" s="18">
        <v>4.54</v>
      </c>
      <c r="FC101" s="18">
        <v>1.06</v>
      </c>
      <c r="FD101" s="18">
        <v>6.28</v>
      </c>
      <c r="FE101" s="18">
        <v>1.5</v>
      </c>
      <c r="FF101" s="18">
        <v>2.50836444444444</v>
      </c>
      <c r="FG101" s="18">
        <v>48.6</v>
      </c>
      <c r="FH101" s="18">
        <v>1.92</v>
      </c>
      <c r="FI101" s="18">
        <v>25</v>
      </c>
      <c r="FJ101" s="18">
        <v>22</v>
      </c>
      <c r="FK101" s="18">
        <v>4.43</v>
      </c>
      <c r="FL101" s="18">
        <v>12.74</v>
      </c>
      <c r="FM101" s="18">
        <v>80</v>
      </c>
      <c r="FN101" s="18">
        <v>485</v>
      </c>
      <c r="FO101" s="18">
        <v>0.88</v>
      </c>
    </row>
    <row r="102" spans="1:171">
      <c r="A102" s="12">
        <v>146</v>
      </c>
      <c r="B102" s="13">
        <v>1</v>
      </c>
      <c r="C102" s="13">
        <v>24</v>
      </c>
      <c r="D102" s="13">
        <v>1</v>
      </c>
      <c r="E102" s="13">
        <v>0</v>
      </c>
      <c r="F102" s="13">
        <v>0</v>
      </c>
      <c r="G102" s="13">
        <v>0</v>
      </c>
      <c r="H102" s="13">
        <v>0</v>
      </c>
      <c r="I102" s="17">
        <v>128</v>
      </c>
      <c r="J102" s="17">
        <v>79</v>
      </c>
      <c r="K102" s="13">
        <v>178</v>
      </c>
      <c r="L102" s="13">
        <v>82.8</v>
      </c>
      <c r="M102" s="16">
        <f t="shared" si="12"/>
        <v>26.1330640070698</v>
      </c>
      <c r="N102" s="13">
        <v>9.3</v>
      </c>
      <c r="O102" s="13">
        <v>43.7</v>
      </c>
      <c r="P102" s="13">
        <v>6.5</v>
      </c>
      <c r="Q102" s="13">
        <v>0.6</v>
      </c>
      <c r="R102" s="13">
        <v>12</v>
      </c>
      <c r="S102" s="13">
        <v>38.8</v>
      </c>
      <c r="T102" s="13">
        <v>5.7</v>
      </c>
      <c r="U102" s="13">
        <v>50.2</v>
      </c>
      <c r="V102" s="13">
        <v>42.8</v>
      </c>
      <c r="W102" s="13">
        <v>4</v>
      </c>
      <c r="X102" s="13">
        <v>88</v>
      </c>
      <c r="Y102" s="13">
        <v>29</v>
      </c>
      <c r="Z102" s="13">
        <v>333</v>
      </c>
      <c r="AA102" s="13">
        <v>1</v>
      </c>
      <c r="AB102" s="13">
        <v>0.09</v>
      </c>
      <c r="AC102" s="13">
        <v>2.9</v>
      </c>
      <c r="AD102" s="13">
        <v>0.27</v>
      </c>
      <c r="AE102" s="13">
        <v>16.1</v>
      </c>
      <c r="AF102" s="13">
        <v>247</v>
      </c>
      <c r="AG102" s="13">
        <v>12.3</v>
      </c>
      <c r="AH102" s="13">
        <v>0.3</v>
      </c>
      <c r="AI102" s="13">
        <v>46.8</v>
      </c>
      <c r="AJ102" s="13">
        <v>4.4</v>
      </c>
      <c r="AK102" s="13">
        <v>167</v>
      </c>
      <c r="AL102" s="13">
        <v>451</v>
      </c>
      <c r="AM102" s="13">
        <v>86</v>
      </c>
      <c r="AN102" s="13">
        <v>3.5</v>
      </c>
      <c r="AO102" s="13">
        <v>11.8</v>
      </c>
      <c r="AP102" s="13">
        <v>81</v>
      </c>
      <c r="AQ102" s="13">
        <v>15.3</v>
      </c>
      <c r="AR102" s="13">
        <v>3.53</v>
      </c>
      <c r="AS102" s="17">
        <v>1.3</v>
      </c>
      <c r="AT102" s="13">
        <v>5.42</v>
      </c>
      <c r="AU102" s="17">
        <v>1.29</v>
      </c>
      <c r="AV102" s="17">
        <v>4.37</v>
      </c>
      <c r="AW102" s="13">
        <v>22.45</v>
      </c>
      <c r="AX102" s="16">
        <f t="shared" si="13"/>
        <v>4.36028888888889</v>
      </c>
      <c r="AY102" s="13">
        <v>50.8</v>
      </c>
      <c r="AZ102" s="13">
        <v>1.29</v>
      </c>
      <c r="BA102" s="13">
        <v>0.48</v>
      </c>
      <c r="BB102" s="13">
        <v>77</v>
      </c>
      <c r="BC102" s="13">
        <v>44.5</v>
      </c>
      <c r="BD102" s="13">
        <v>21.2</v>
      </c>
      <c r="BE102" s="18">
        <v>10.89</v>
      </c>
      <c r="BF102" s="21">
        <v>1</v>
      </c>
      <c r="BG102" s="13">
        <v>20.9</v>
      </c>
      <c r="BH102" s="13">
        <v>1</v>
      </c>
      <c r="BI102" s="12">
        <v>2.7</v>
      </c>
      <c r="BJ102" s="12">
        <v>95</v>
      </c>
      <c r="BK102" s="12">
        <v>7</v>
      </c>
      <c r="BL102" s="12">
        <v>87</v>
      </c>
      <c r="BM102" s="12">
        <v>9.7</v>
      </c>
      <c r="BN102" s="12">
        <v>3.27</v>
      </c>
      <c r="BO102" s="12">
        <v>1.07</v>
      </c>
      <c r="BP102" s="12">
        <v>5.41</v>
      </c>
      <c r="BQ102" s="12">
        <v>2.36</v>
      </c>
      <c r="BR102" s="12">
        <f t="shared" si="14"/>
        <v>3.172</v>
      </c>
      <c r="BS102" s="12">
        <v>46</v>
      </c>
      <c r="BT102" s="12">
        <v>2.75</v>
      </c>
      <c r="BU102" s="12">
        <v>35</v>
      </c>
      <c r="BV102" s="12">
        <v>7</v>
      </c>
      <c r="BW102" s="12">
        <v>471</v>
      </c>
      <c r="BX102" s="12">
        <v>91</v>
      </c>
      <c r="BY102" s="12">
        <v>15.25</v>
      </c>
      <c r="BZ102" s="12">
        <v>4.68</v>
      </c>
      <c r="CA102" s="12">
        <v>0.2</v>
      </c>
      <c r="CB102" s="13">
        <v>23.15</v>
      </c>
      <c r="CC102" s="13">
        <v>1</v>
      </c>
      <c r="CD102" s="13">
        <v>171.33</v>
      </c>
      <c r="CE102" s="13">
        <v>1</v>
      </c>
      <c r="CF102" s="18">
        <v>8.2</v>
      </c>
      <c r="CG102" s="18">
        <v>48.4</v>
      </c>
      <c r="CH102" s="18">
        <v>5.7</v>
      </c>
      <c r="CI102" s="18">
        <v>0.47</v>
      </c>
      <c r="CJ102" s="18">
        <v>12.7</v>
      </c>
      <c r="CK102" s="18">
        <v>40.9</v>
      </c>
      <c r="CL102" s="18">
        <v>5.5</v>
      </c>
      <c r="CM102" s="18">
        <v>48.9</v>
      </c>
      <c r="CN102" s="18">
        <v>39.9</v>
      </c>
      <c r="CO102" s="18">
        <v>3.3</v>
      </c>
      <c r="CP102" s="18">
        <v>90</v>
      </c>
      <c r="CQ102" s="18">
        <v>29</v>
      </c>
      <c r="CR102" s="18">
        <v>327</v>
      </c>
      <c r="CS102" s="18">
        <v>0.9</v>
      </c>
      <c r="CT102" s="18">
        <v>0.07</v>
      </c>
      <c r="CU102" s="18">
        <v>2.4</v>
      </c>
      <c r="CV102" s="18">
        <v>0.2</v>
      </c>
      <c r="CW102" s="18">
        <v>17.3</v>
      </c>
      <c r="CX102" s="18">
        <v>269</v>
      </c>
      <c r="CY102" s="18">
        <v>12.8</v>
      </c>
      <c r="CZ102" s="18">
        <v>0.34</v>
      </c>
      <c r="DA102" s="18">
        <v>51.1</v>
      </c>
      <c r="DB102" s="18">
        <v>4.2</v>
      </c>
      <c r="DC102" s="18">
        <v>160</v>
      </c>
      <c r="DD102" s="18">
        <v>2.2</v>
      </c>
      <c r="DE102" s="18">
        <v>68</v>
      </c>
      <c r="DF102" s="18">
        <v>5.8</v>
      </c>
      <c r="DG102" s="18">
        <v>86</v>
      </c>
      <c r="DH102" s="18">
        <v>8</v>
      </c>
      <c r="DI102" s="18">
        <v>2.9</v>
      </c>
      <c r="DJ102" s="18">
        <v>1.19</v>
      </c>
      <c r="DK102" s="18">
        <v>4.64</v>
      </c>
      <c r="DL102" s="18">
        <v>1.21</v>
      </c>
      <c r="DM102" s="18">
        <f t="shared" si="15"/>
        <v>2.58396444444444</v>
      </c>
      <c r="DN102" s="18">
        <v>49.2</v>
      </c>
      <c r="DO102" s="18">
        <v>2.22</v>
      </c>
      <c r="DP102" s="18">
        <v>21</v>
      </c>
      <c r="DQ102" s="18">
        <v>16</v>
      </c>
      <c r="DR102" s="18">
        <v>446</v>
      </c>
      <c r="DS102" s="18">
        <v>79</v>
      </c>
      <c r="DT102" s="18">
        <v>12.53</v>
      </c>
      <c r="DU102" s="18">
        <v>4.64</v>
      </c>
      <c r="DV102" s="18">
        <v>0.76</v>
      </c>
      <c r="DW102" s="13" t="s">
        <v>172</v>
      </c>
      <c r="DX102" s="13" t="s">
        <v>172</v>
      </c>
      <c r="DY102" s="13" t="s">
        <v>172</v>
      </c>
      <c r="DZ102" s="13" t="s">
        <v>172</v>
      </c>
      <c r="EA102" s="13" t="s">
        <v>172</v>
      </c>
      <c r="EB102" s="13" t="s">
        <v>172</v>
      </c>
      <c r="EC102" s="13" t="s">
        <v>172</v>
      </c>
      <c r="ED102" s="13" t="s">
        <v>172</v>
      </c>
      <c r="EE102" s="13" t="s">
        <v>172</v>
      </c>
      <c r="EF102" s="13" t="s">
        <v>172</v>
      </c>
      <c r="EG102" s="13" t="s">
        <v>172</v>
      </c>
      <c r="EH102" s="13" t="s">
        <v>172</v>
      </c>
      <c r="EI102" s="13" t="s">
        <v>172</v>
      </c>
      <c r="EJ102" s="13" t="s">
        <v>172</v>
      </c>
      <c r="EK102" s="13" t="s">
        <v>172</v>
      </c>
      <c r="EL102" s="13" t="s">
        <v>172</v>
      </c>
      <c r="EM102" s="13" t="s">
        <v>172</v>
      </c>
      <c r="EN102" s="13" t="s">
        <v>172</v>
      </c>
      <c r="EO102" s="13" t="s">
        <v>172</v>
      </c>
      <c r="EP102" s="13" t="s">
        <v>172</v>
      </c>
      <c r="EQ102" s="13" t="s">
        <v>172</v>
      </c>
      <c r="ER102" s="13" t="s">
        <v>172</v>
      </c>
      <c r="ES102" s="13" t="s">
        <v>172</v>
      </c>
      <c r="ET102" s="13" t="s">
        <v>172</v>
      </c>
      <c r="EU102" s="13" t="s">
        <v>172</v>
      </c>
      <c r="EV102" s="13" t="s">
        <v>172</v>
      </c>
      <c r="EW102" s="13" t="s">
        <v>172</v>
      </c>
      <c r="EX102" s="13" t="s">
        <v>172</v>
      </c>
      <c r="EY102" s="13" t="s">
        <v>172</v>
      </c>
      <c r="EZ102" s="13" t="s">
        <v>172</v>
      </c>
      <c r="FA102" s="13" t="s">
        <v>172</v>
      </c>
      <c r="FB102" s="13" t="s">
        <v>172</v>
      </c>
      <c r="FC102" s="13" t="s">
        <v>172</v>
      </c>
      <c r="FD102" s="13" t="s">
        <v>172</v>
      </c>
      <c r="FE102" s="13" t="s">
        <v>172</v>
      </c>
      <c r="FF102" s="13" t="s">
        <v>172</v>
      </c>
      <c r="FG102" s="13" t="s">
        <v>172</v>
      </c>
      <c r="FH102" s="13" t="s">
        <v>172</v>
      </c>
      <c r="FI102" s="13" t="s">
        <v>172</v>
      </c>
      <c r="FJ102" s="13" t="s">
        <v>172</v>
      </c>
      <c r="FK102" s="13" t="s">
        <v>172</v>
      </c>
      <c r="FL102" s="13" t="s">
        <v>172</v>
      </c>
      <c r="FM102" s="13" t="s">
        <v>172</v>
      </c>
      <c r="FN102" s="13" t="s">
        <v>172</v>
      </c>
      <c r="FO102" s="13" t="s">
        <v>172</v>
      </c>
    </row>
    <row r="103" spans="1:171">
      <c r="A103" s="12">
        <v>150</v>
      </c>
      <c r="B103" s="13">
        <v>1</v>
      </c>
      <c r="C103" s="13">
        <v>22</v>
      </c>
      <c r="D103" s="13">
        <v>2</v>
      </c>
      <c r="E103" s="13">
        <v>1</v>
      </c>
      <c r="F103" s="13">
        <v>0</v>
      </c>
      <c r="G103" s="13">
        <v>0</v>
      </c>
      <c r="H103" s="13">
        <v>0</v>
      </c>
      <c r="I103" s="13">
        <v>114</v>
      </c>
      <c r="J103" s="13">
        <v>92</v>
      </c>
      <c r="K103" s="13">
        <v>163</v>
      </c>
      <c r="L103" s="13">
        <v>59.8</v>
      </c>
      <c r="M103" s="16">
        <f t="shared" si="12"/>
        <v>22.5074334751026</v>
      </c>
      <c r="N103" s="13">
        <v>6.7</v>
      </c>
      <c r="O103" s="13">
        <v>34.9</v>
      </c>
      <c r="P103" s="13">
        <v>9.3</v>
      </c>
      <c r="Q103" s="13">
        <v>0.62</v>
      </c>
      <c r="R103" s="13">
        <v>14.9</v>
      </c>
      <c r="S103" s="13">
        <v>35.9</v>
      </c>
      <c r="T103" s="13">
        <v>5.2</v>
      </c>
      <c r="U103" s="13">
        <v>35.7</v>
      </c>
      <c r="V103" s="13">
        <v>46.9</v>
      </c>
      <c r="W103" s="13">
        <v>3.1</v>
      </c>
      <c r="X103" s="13">
        <v>68</v>
      </c>
      <c r="Y103" s="13">
        <v>21</v>
      </c>
      <c r="Z103" s="13">
        <v>308</v>
      </c>
      <c r="AA103" s="13">
        <v>0.7</v>
      </c>
      <c r="AB103" s="13">
        <v>0.05</v>
      </c>
      <c r="AC103" s="13">
        <v>0.9</v>
      </c>
      <c r="AD103" s="13">
        <v>0.06</v>
      </c>
      <c r="AE103" s="13">
        <v>16.2</v>
      </c>
      <c r="AF103" s="13">
        <v>243</v>
      </c>
      <c r="AG103" s="13">
        <v>11</v>
      </c>
      <c r="AH103" s="13">
        <v>0.27</v>
      </c>
      <c r="AI103" s="13">
        <v>42.2</v>
      </c>
      <c r="AJ103" s="13">
        <v>2.8</v>
      </c>
      <c r="AK103" s="13">
        <v>110</v>
      </c>
      <c r="AL103" s="13">
        <v>270</v>
      </c>
      <c r="AM103" s="13">
        <v>7</v>
      </c>
      <c r="AN103" s="13">
        <v>4.4</v>
      </c>
      <c r="AO103" s="13">
        <v>12</v>
      </c>
      <c r="AP103" s="13">
        <v>47</v>
      </c>
      <c r="AQ103" s="13">
        <v>16.4</v>
      </c>
      <c r="AR103" s="13">
        <v>1.58</v>
      </c>
      <c r="AS103" s="13">
        <v>1.22</v>
      </c>
      <c r="AT103" s="13">
        <v>3.04</v>
      </c>
      <c r="AU103" s="13">
        <v>0.53</v>
      </c>
      <c r="AV103" s="13">
        <v>3.73</v>
      </c>
      <c r="AW103" s="13">
        <v>7.64</v>
      </c>
      <c r="AX103" s="16">
        <f t="shared" si="13"/>
        <v>1.26654222222222</v>
      </c>
      <c r="AY103" s="13">
        <v>45.5</v>
      </c>
      <c r="AZ103" s="13">
        <v>0</v>
      </c>
      <c r="BA103" s="13">
        <v>1.74</v>
      </c>
      <c r="BB103" s="13">
        <v>53</v>
      </c>
      <c r="BC103" s="13">
        <v>9.2</v>
      </c>
      <c r="BD103" s="13">
        <v>16</v>
      </c>
      <c r="BE103" s="18">
        <v>17.83</v>
      </c>
      <c r="BF103" s="21">
        <v>1</v>
      </c>
      <c r="BG103" s="13">
        <v>82.8</v>
      </c>
      <c r="BH103" s="13">
        <v>1</v>
      </c>
      <c r="BI103" s="12">
        <v>3.9</v>
      </c>
      <c r="BJ103" s="12">
        <v>9</v>
      </c>
      <c r="BK103" s="12">
        <v>7.4</v>
      </c>
      <c r="BL103" s="12">
        <v>52</v>
      </c>
      <c r="BM103" s="12">
        <v>11.3</v>
      </c>
      <c r="BN103" s="12">
        <v>2.08</v>
      </c>
      <c r="BO103" s="12">
        <v>1.43</v>
      </c>
      <c r="BP103" s="12">
        <v>3.72</v>
      </c>
      <c r="BQ103" s="12">
        <v>0.47</v>
      </c>
      <c r="BR103" s="12">
        <f t="shared" si="14"/>
        <v>1.25135111111111</v>
      </c>
      <c r="BS103" s="12">
        <v>47.1</v>
      </c>
      <c r="BT103" s="12">
        <v>0.51</v>
      </c>
      <c r="BU103" s="12">
        <v>10</v>
      </c>
      <c r="BV103" s="12">
        <v>13</v>
      </c>
      <c r="BW103" s="12">
        <v>281</v>
      </c>
      <c r="BX103" s="12">
        <v>54</v>
      </c>
      <c r="BY103" s="12">
        <v>6.37</v>
      </c>
      <c r="BZ103" s="12">
        <v>4.42</v>
      </c>
      <c r="CA103" s="12">
        <v>1.3</v>
      </c>
      <c r="CB103" s="13">
        <v>22.83</v>
      </c>
      <c r="CC103" s="13">
        <v>1</v>
      </c>
      <c r="CD103" s="13">
        <v>55.38</v>
      </c>
      <c r="CE103" s="13">
        <v>1</v>
      </c>
      <c r="CF103" s="18">
        <v>6.7</v>
      </c>
      <c r="CG103" s="18"/>
      <c r="CH103" s="18">
        <v>7.8</v>
      </c>
      <c r="CI103" s="18">
        <v>0.52</v>
      </c>
      <c r="CJ103" s="18">
        <v>15.2</v>
      </c>
      <c r="CK103" s="18">
        <v>36.6</v>
      </c>
      <c r="CL103" s="18">
        <v>5.8</v>
      </c>
      <c r="CM103" s="18">
        <v>39</v>
      </c>
      <c r="CN103" s="18">
        <v>48.1</v>
      </c>
      <c r="CO103" s="18">
        <v>3.2</v>
      </c>
      <c r="CP103" s="18">
        <v>67</v>
      </c>
      <c r="CQ103" s="18">
        <v>21</v>
      </c>
      <c r="CR103" s="18">
        <v>308</v>
      </c>
      <c r="CS103" s="18">
        <v>0.4</v>
      </c>
      <c r="CT103" s="18">
        <v>0.03</v>
      </c>
      <c r="CU103" s="18">
        <v>0.7</v>
      </c>
      <c r="CV103" s="18">
        <v>0.05</v>
      </c>
      <c r="CW103" s="18">
        <v>18</v>
      </c>
      <c r="CX103" s="18">
        <v>264</v>
      </c>
      <c r="CY103" s="18"/>
      <c r="CZ103" s="18"/>
      <c r="DA103" s="18">
        <v>43</v>
      </c>
      <c r="DB103" s="18">
        <v>2.9</v>
      </c>
      <c r="DC103" s="18">
        <v>120</v>
      </c>
      <c r="DD103" s="18">
        <v>3.8</v>
      </c>
      <c r="DE103" s="18">
        <v>9</v>
      </c>
      <c r="DF103" s="18">
        <v>8.4</v>
      </c>
      <c r="DG103" s="18">
        <v>54</v>
      </c>
      <c r="DH103" s="18">
        <v>12.2</v>
      </c>
      <c r="DI103" s="18">
        <v>2.07</v>
      </c>
      <c r="DJ103" s="18">
        <v>1.46</v>
      </c>
      <c r="DK103" s="18">
        <v>3.83</v>
      </c>
      <c r="DL103" s="18">
        <v>0.65</v>
      </c>
      <c r="DM103" s="18">
        <f t="shared" si="15"/>
        <v>1.813</v>
      </c>
      <c r="DN103" s="18">
        <v>45.3</v>
      </c>
      <c r="DO103" s="18" t="s">
        <v>171</v>
      </c>
      <c r="DP103" s="18">
        <v>13</v>
      </c>
      <c r="DQ103" s="18">
        <v>17</v>
      </c>
      <c r="DR103" s="18">
        <v>255</v>
      </c>
      <c r="DS103" s="18">
        <v>57</v>
      </c>
      <c r="DT103" s="18">
        <v>9.25</v>
      </c>
      <c r="DU103" s="18">
        <v>4.41</v>
      </c>
      <c r="DV103" s="18">
        <v>1.31</v>
      </c>
      <c r="DW103" s="13">
        <v>7.07</v>
      </c>
      <c r="DX103" s="13">
        <v>0</v>
      </c>
      <c r="DY103" s="13">
        <v>10.29</v>
      </c>
      <c r="DZ103" s="13">
        <v>1</v>
      </c>
      <c r="EA103" s="18">
        <v>265</v>
      </c>
      <c r="EB103" s="18">
        <v>5.4</v>
      </c>
      <c r="EC103" s="18">
        <v>5.3</v>
      </c>
      <c r="ED103" s="18">
        <v>2.8</v>
      </c>
      <c r="EE103" s="18">
        <v>50.9</v>
      </c>
      <c r="EF103" s="18">
        <v>40.6</v>
      </c>
      <c r="EG103" s="18">
        <v>2.2</v>
      </c>
      <c r="EH103" s="18">
        <v>7.7</v>
      </c>
      <c r="EI103" s="18">
        <v>0.42</v>
      </c>
      <c r="EJ103" s="18">
        <v>15.7</v>
      </c>
      <c r="EK103" s="18">
        <v>37.1</v>
      </c>
      <c r="EL103" s="18">
        <v>35.2</v>
      </c>
      <c r="EM103" s="18">
        <v>66</v>
      </c>
      <c r="EN103" s="18">
        <v>20</v>
      </c>
      <c r="EO103" s="18">
        <v>301</v>
      </c>
      <c r="EP103" s="18">
        <v>0.4</v>
      </c>
      <c r="EQ103" s="18">
        <v>0.02</v>
      </c>
      <c r="ER103" s="18">
        <v>0.4</v>
      </c>
      <c r="ES103" s="18">
        <v>0.02</v>
      </c>
      <c r="ET103" s="13" t="s">
        <v>172</v>
      </c>
      <c r="EU103" s="13" t="s">
        <v>172</v>
      </c>
      <c r="EV103" s="13" t="s">
        <v>172</v>
      </c>
      <c r="EW103" s="13" t="s">
        <v>172</v>
      </c>
      <c r="EX103" s="18">
        <v>106</v>
      </c>
      <c r="EY103" s="18">
        <v>7</v>
      </c>
      <c r="EZ103" s="18">
        <v>51</v>
      </c>
      <c r="FA103" s="18">
        <v>9.6</v>
      </c>
      <c r="FB103" s="18">
        <v>2.03</v>
      </c>
      <c r="FC103" s="18">
        <v>1.23</v>
      </c>
      <c r="FD103" s="18">
        <v>3.56</v>
      </c>
      <c r="FE103" s="18">
        <v>0.65</v>
      </c>
      <c r="FF103" s="18">
        <v>1.23491555555556</v>
      </c>
      <c r="FG103" s="18">
        <v>48</v>
      </c>
      <c r="FH103" s="18">
        <v>0.3</v>
      </c>
      <c r="FI103" s="18">
        <v>12</v>
      </c>
      <c r="FJ103" s="18">
        <v>19</v>
      </c>
      <c r="FK103" s="18">
        <v>4.57</v>
      </c>
      <c r="FL103" s="18">
        <v>6.08</v>
      </c>
      <c r="FM103" s="18">
        <v>52</v>
      </c>
      <c r="FN103" s="18">
        <v>272</v>
      </c>
      <c r="FO103" s="18">
        <v>1.58</v>
      </c>
    </row>
    <row r="104" spans="1:171">
      <c r="A104" s="12">
        <v>151</v>
      </c>
      <c r="B104" s="13">
        <v>1</v>
      </c>
      <c r="C104" s="13">
        <v>23</v>
      </c>
      <c r="D104" s="13">
        <v>2</v>
      </c>
      <c r="E104" s="13">
        <v>1</v>
      </c>
      <c r="F104" s="13">
        <v>0</v>
      </c>
      <c r="G104" s="13">
        <v>0</v>
      </c>
      <c r="H104" s="13">
        <v>0</v>
      </c>
      <c r="I104" s="13">
        <v>151</v>
      </c>
      <c r="J104" s="13">
        <v>108</v>
      </c>
      <c r="K104" s="13">
        <v>162</v>
      </c>
      <c r="L104" s="13">
        <v>52.2</v>
      </c>
      <c r="M104" s="16">
        <f t="shared" si="12"/>
        <v>19.8902606310014</v>
      </c>
      <c r="N104" s="13">
        <v>6.3</v>
      </c>
      <c r="O104" s="13">
        <v>26.1</v>
      </c>
      <c r="P104" s="13">
        <v>5.4</v>
      </c>
      <c r="Q104" s="13">
        <v>0.34</v>
      </c>
      <c r="R104" s="13">
        <v>11.7</v>
      </c>
      <c r="S104" s="13">
        <v>40.7</v>
      </c>
      <c r="T104" s="13">
        <v>4.5</v>
      </c>
      <c r="U104" s="13">
        <v>42.6</v>
      </c>
      <c r="V104" s="13">
        <v>29.2</v>
      </c>
      <c r="W104" s="13">
        <v>1.8</v>
      </c>
      <c r="X104" s="13">
        <v>96</v>
      </c>
      <c r="Y104" s="13">
        <v>33</v>
      </c>
      <c r="Z104" s="13">
        <v>345</v>
      </c>
      <c r="AA104" s="13">
        <v>0.6</v>
      </c>
      <c r="AB104" s="13">
        <v>0.04</v>
      </c>
      <c r="AC104" s="13">
        <v>1</v>
      </c>
      <c r="AD104" s="13">
        <v>0.06</v>
      </c>
      <c r="AE104" s="13">
        <v>11.1</v>
      </c>
      <c r="AF104" s="13">
        <v>184</v>
      </c>
      <c r="AG104" s="13">
        <v>10.3</v>
      </c>
      <c r="AH104" s="13">
        <v>0.19</v>
      </c>
      <c r="AI104" s="13">
        <v>63.8</v>
      </c>
      <c r="AJ104" s="13">
        <v>4</v>
      </c>
      <c r="AK104" s="13">
        <v>147</v>
      </c>
      <c r="AL104" s="13">
        <v>326</v>
      </c>
      <c r="AM104" s="13">
        <v>13</v>
      </c>
      <c r="AN104" s="13">
        <v>5.1</v>
      </c>
      <c r="AO104" s="13">
        <v>22.2</v>
      </c>
      <c r="AP104" s="13">
        <v>51</v>
      </c>
      <c r="AQ104" s="13">
        <v>27.3</v>
      </c>
      <c r="AR104" s="13">
        <v>3.88</v>
      </c>
      <c r="AS104" s="13">
        <v>1.26</v>
      </c>
      <c r="AT104" s="13">
        <v>5.55</v>
      </c>
      <c r="AU104" s="13">
        <v>0.9</v>
      </c>
      <c r="AV104" s="13">
        <v>3.58</v>
      </c>
      <c r="AW104" s="13">
        <v>9.62</v>
      </c>
      <c r="AX104" s="16">
        <f t="shared" si="13"/>
        <v>1.53064888888889</v>
      </c>
      <c r="AY104" s="13">
        <v>48.1</v>
      </c>
      <c r="AZ104" s="13">
        <v>0.4</v>
      </c>
      <c r="BA104" s="13">
        <v>1.35</v>
      </c>
      <c r="BB104" s="13">
        <v>55</v>
      </c>
      <c r="BC104" s="13">
        <v>9.1</v>
      </c>
      <c r="BD104" s="13">
        <v>12.3</v>
      </c>
      <c r="BE104" s="18">
        <v>5.41</v>
      </c>
      <c r="BF104" s="21">
        <v>0</v>
      </c>
      <c r="BG104" s="13">
        <v>0.22</v>
      </c>
      <c r="BH104" s="13">
        <v>0</v>
      </c>
      <c r="BI104" s="12">
        <v>2.7</v>
      </c>
      <c r="BJ104" s="12">
        <v>11</v>
      </c>
      <c r="BK104" s="12">
        <v>8.3</v>
      </c>
      <c r="BL104" s="12">
        <v>44</v>
      </c>
      <c r="BM104" s="12">
        <v>11</v>
      </c>
      <c r="BN104" s="12">
        <v>3.43</v>
      </c>
      <c r="BO104" s="12">
        <v>1.34</v>
      </c>
      <c r="BP104" s="12">
        <v>5.11</v>
      </c>
      <c r="BQ104" s="12">
        <v>0.75</v>
      </c>
      <c r="BR104" s="12">
        <f t="shared" si="14"/>
        <v>1.58288</v>
      </c>
      <c r="BS104" s="12">
        <v>43.6</v>
      </c>
      <c r="BT104" s="12">
        <v>0.51</v>
      </c>
      <c r="BU104" s="12">
        <v>7</v>
      </c>
      <c r="BV104" s="12">
        <v>8</v>
      </c>
      <c r="BW104" s="12">
        <v>335</v>
      </c>
      <c r="BX104" s="12">
        <v>51</v>
      </c>
      <c r="BY104" s="12">
        <v>7.61</v>
      </c>
      <c r="BZ104" s="12">
        <v>4.68</v>
      </c>
      <c r="CA104" s="12">
        <v>1.14</v>
      </c>
      <c r="CB104" s="13">
        <v>20.3</v>
      </c>
      <c r="CC104" s="13">
        <v>1</v>
      </c>
      <c r="CD104" s="13">
        <v>23.88</v>
      </c>
      <c r="CE104" s="13">
        <v>1</v>
      </c>
      <c r="CF104" s="18">
        <v>11.7</v>
      </c>
      <c r="CG104" s="18">
        <v>27</v>
      </c>
      <c r="CH104" s="18">
        <v>4.7</v>
      </c>
      <c r="CI104" s="18">
        <v>0.55</v>
      </c>
      <c r="CJ104" s="18">
        <v>11.4</v>
      </c>
      <c r="CK104" s="18">
        <v>41.5</v>
      </c>
      <c r="CL104" s="18">
        <v>4.5</v>
      </c>
      <c r="CM104" s="18">
        <v>44.9</v>
      </c>
      <c r="CN104" s="18">
        <v>12.4</v>
      </c>
      <c r="CO104" s="18">
        <v>1.5</v>
      </c>
      <c r="CP104" s="18">
        <v>100</v>
      </c>
      <c r="CQ104" s="18">
        <v>32</v>
      </c>
      <c r="CR104" s="18">
        <v>325</v>
      </c>
      <c r="CS104" s="18">
        <v>0.4</v>
      </c>
      <c r="CT104" s="18">
        <v>0.05</v>
      </c>
      <c r="CU104" s="18">
        <v>0.3</v>
      </c>
      <c r="CV104" s="18">
        <v>0.04</v>
      </c>
      <c r="CW104" s="18">
        <v>11.9</v>
      </c>
      <c r="CX104" s="18">
        <v>194</v>
      </c>
      <c r="CY104" s="18">
        <v>10.3</v>
      </c>
      <c r="CZ104" s="18">
        <v>0.2</v>
      </c>
      <c r="DA104" s="18">
        <v>82.2</v>
      </c>
      <c r="DB104" s="18">
        <v>9.6</v>
      </c>
      <c r="DC104" s="18">
        <v>146</v>
      </c>
      <c r="DD104" s="18">
        <v>5</v>
      </c>
      <c r="DE104" s="18">
        <v>10</v>
      </c>
      <c r="DF104" s="18">
        <v>13.8</v>
      </c>
      <c r="DG104" s="18">
        <v>55</v>
      </c>
      <c r="DH104" s="18">
        <v>18.8</v>
      </c>
      <c r="DI104" s="18">
        <v>3.95</v>
      </c>
      <c r="DJ104" s="18">
        <v>1.44</v>
      </c>
      <c r="DK104" s="18">
        <v>5.71</v>
      </c>
      <c r="DL104" s="18">
        <v>0.71</v>
      </c>
      <c r="DM104" s="18">
        <f t="shared" si="15"/>
        <v>1.57534666666667</v>
      </c>
      <c r="DN104" s="18">
        <v>47.4</v>
      </c>
      <c r="DO104" s="18">
        <v>0.47</v>
      </c>
      <c r="DP104" s="18">
        <v>9</v>
      </c>
      <c r="DQ104" s="18">
        <v>14</v>
      </c>
      <c r="DR104" s="18">
        <v>305</v>
      </c>
      <c r="DS104" s="18">
        <v>53</v>
      </c>
      <c r="DT104" s="18">
        <v>7.59</v>
      </c>
      <c r="DU104" s="18">
        <v>4.67</v>
      </c>
      <c r="DV104" s="18">
        <v>1.56</v>
      </c>
      <c r="DW104" s="13">
        <v>6.64</v>
      </c>
      <c r="DX104" s="13">
        <v>0</v>
      </c>
      <c r="DY104" s="13">
        <v>10.46</v>
      </c>
      <c r="DZ104" s="13">
        <v>1</v>
      </c>
      <c r="EA104" s="18">
        <v>204</v>
      </c>
      <c r="EB104" s="18">
        <v>6</v>
      </c>
      <c r="EC104" s="18">
        <v>4.2</v>
      </c>
      <c r="ED104" s="18">
        <v>1.6</v>
      </c>
      <c r="EE104" s="18">
        <v>26.4</v>
      </c>
      <c r="EF104" s="18">
        <v>68</v>
      </c>
      <c r="EG104" s="18">
        <v>4.1</v>
      </c>
      <c r="EH104" s="18">
        <v>4.5</v>
      </c>
      <c r="EI104" s="18">
        <v>0.27</v>
      </c>
      <c r="EJ104" s="18">
        <v>12.7</v>
      </c>
      <c r="EK104" s="18">
        <v>44.4</v>
      </c>
      <c r="EL104" s="18">
        <v>39.8</v>
      </c>
      <c r="EM104" s="18">
        <v>96</v>
      </c>
      <c r="EN104" s="18">
        <v>30</v>
      </c>
      <c r="EO104" s="18">
        <v>317</v>
      </c>
      <c r="EP104" s="18">
        <v>0.3</v>
      </c>
      <c r="EQ104" s="18">
        <v>0.02</v>
      </c>
      <c r="ER104" s="18">
        <v>0.8</v>
      </c>
      <c r="ES104" s="18">
        <v>0.05</v>
      </c>
      <c r="ET104" s="18">
        <v>11.8</v>
      </c>
      <c r="EU104" s="18">
        <v>26.5</v>
      </c>
      <c r="EV104" s="18">
        <v>10.3</v>
      </c>
      <c r="EW104" s="18">
        <v>0.21</v>
      </c>
      <c r="EX104" s="18">
        <v>126</v>
      </c>
      <c r="EY104" s="18">
        <v>12</v>
      </c>
      <c r="EZ104" s="18">
        <v>63</v>
      </c>
      <c r="FA104" s="18">
        <v>15.4</v>
      </c>
      <c r="FB104" s="18">
        <v>3.45</v>
      </c>
      <c r="FC104" s="18">
        <v>1.15</v>
      </c>
      <c r="FD104" s="18">
        <v>5</v>
      </c>
      <c r="FE104" s="18">
        <v>0.89</v>
      </c>
      <c r="FF104" s="18">
        <v>2.51591111111111</v>
      </c>
      <c r="FG104" s="18">
        <v>45.9</v>
      </c>
      <c r="FH104" s="18">
        <v>1.23</v>
      </c>
      <c r="FI104" s="18">
        <v>11</v>
      </c>
      <c r="FJ104" s="18">
        <v>14</v>
      </c>
      <c r="FK104" s="18">
        <v>4.88</v>
      </c>
      <c r="FL104" s="18">
        <v>11.6</v>
      </c>
      <c r="FM104" s="18">
        <v>48</v>
      </c>
      <c r="FN104" s="18">
        <v>319</v>
      </c>
      <c r="FO104" s="18">
        <v>1.27</v>
      </c>
    </row>
    <row r="105" spans="1:171">
      <c r="A105" s="12">
        <v>154</v>
      </c>
      <c r="B105" s="13">
        <v>1</v>
      </c>
      <c r="C105" s="13">
        <v>44</v>
      </c>
      <c r="D105" s="13">
        <v>2</v>
      </c>
      <c r="E105" s="13">
        <v>0</v>
      </c>
      <c r="F105" s="13">
        <v>0</v>
      </c>
      <c r="G105" s="13">
        <v>1</v>
      </c>
      <c r="H105" s="13">
        <v>0</v>
      </c>
      <c r="I105" s="17">
        <v>137</v>
      </c>
      <c r="J105" s="17">
        <v>89</v>
      </c>
      <c r="K105" s="13">
        <v>161.5</v>
      </c>
      <c r="L105" s="13">
        <v>69.5</v>
      </c>
      <c r="M105" s="16">
        <f t="shared" si="12"/>
        <v>26.6464741347085</v>
      </c>
      <c r="N105" s="13">
        <v>5.4</v>
      </c>
      <c r="O105" s="13">
        <v>45.1</v>
      </c>
      <c r="P105" s="13">
        <v>7.2</v>
      </c>
      <c r="Q105" s="13">
        <v>0.39</v>
      </c>
      <c r="R105" s="13">
        <v>15.1</v>
      </c>
      <c r="S105" s="13">
        <v>42.5</v>
      </c>
      <c r="T105" s="13">
        <v>4.9</v>
      </c>
      <c r="U105" s="13">
        <v>38.2</v>
      </c>
      <c r="V105" s="13">
        <v>26.9</v>
      </c>
      <c r="W105" s="13">
        <v>1.5</v>
      </c>
      <c r="X105" s="13">
        <v>78</v>
      </c>
      <c r="Y105" s="13">
        <v>24</v>
      </c>
      <c r="Z105" s="13">
        <v>306</v>
      </c>
      <c r="AA105" s="13">
        <v>1.1</v>
      </c>
      <c r="AB105" s="13">
        <v>0.06</v>
      </c>
      <c r="AC105" s="13">
        <v>1.1</v>
      </c>
      <c r="AD105" s="13">
        <v>0.06</v>
      </c>
      <c r="AE105" s="13">
        <v>18.5</v>
      </c>
      <c r="AF105" s="13">
        <v>206</v>
      </c>
      <c r="AG105" s="13">
        <v>12.6</v>
      </c>
      <c r="AH105" s="13">
        <v>0.26</v>
      </c>
      <c r="AI105" s="13">
        <v>63.7</v>
      </c>
      <c r="AJ105" s="13">
        <v>3.5</v>
      </c>
      <c r="AK105" s="13">
        <v>117</v>
      </c>
      <c r="AL105" s="13">
        <v>226</v>
      </c>
      <c r="AM105" s="13">
        <v>16</v>
      </c>
      <c r="AN105" s="13">
        <v>2.5</v>
      </c>
      <c r="AO105" s="13">
        <v>11.4</v>
      </c>
      <c r="AP105" s="13">
        <v>68</v>
      </c>
      <c r="AQ105" s="13">
        <v>13.9</v>
      </c>
      <c r="AR105" s="13">
        <v>2.72</v>
      </c>
      <c r="AS105" s="17">
        <v>0.97</v>
      </c>
      <c r="AT105" s="13">
        <v>4.56</v>
      </c>
      <c r="AU105" s="17">
        <v>1.92</v>
      </c>
      <c r="AV105" s="17">
        <v>4.43</v>
      </c>
      <c r="AW105" s="13">
        <v>14.87</v>
      </c>
      <c r="AX105" s="16">
        <f t="shared" si="13"/>
        <v>2.92773777777778</v>
      </c>
      <c r="AY105" s="13">
        <v>45.3</v>
      </c>
      <c r="AZ105" s="13">
        <v>4.66</v>
      </c>
      <c r="BA105" s="13">
        <v>1.36</v>
      </c>
      <c r="BB105" s="13">
        <v>43</v>
      </c>
      <c r="BC105" s="13">
        <v>12.9</v>
      </c>
      <c r="BD105" s="13">
        <v>17.6</v>
      </c>
      <c r="BE105" s="18">
        <v>10.24</v>
      </c>
      <c r="BF105" s="21">
        <v>1</v>
      </c>
      <c r="BG105" s="13">
        <v>5.86</v>
      </c>
      <c r="BH105" s="13">
        <v>1</v>
      </c>
      <c r="BI105" s="12">
        <v>3.1</v>
      </c>
      <c r="BJ105" s="12">
        <v>15</v>
      </c>
      <c r="BK105" s="12">
        <v>8.1</v>
      </c>
      <c r="BL105" s="12">
        <v>64</v>
      </c>
      <c r="BM105" s="12">
        <v>11.2</v>
      </c>
      <c r="BN105" s="12">
        <v>3.02</v>
      </c>
      <c r="BO105" s="12">
        <v>1.01</v>
      </c>
      <c r="BP105" s="12">
        <v>4.81</v>
      </c>
      <c r="BQ105" s="12">
        <v>1.72</v>
      </c>
      <c r="BR105" s="12">
        <f t="shared" si="14"/>
        <v>1.51481333333333</v>
      </c>
      <c r="BS105" s="12">
        <v>41.6</v>
      </c>
      <c r="BT105" s="12">
        <v>1.78</v>
      </c>
      <c r="BU105" s="12">
        <v>10</v>
      </c>
      <c r="BV105" s="12">
        <v>10</v>
      </c>
      <c r="BW105" s="12">
        <v>254</v>
      </c>
      <c r="BX105" s="12">
        <v>43</v>
      </c>
      <c r="BY105" s="12">
        <v>6.97</v>
      </c>
      <c r="BZ105" s="12">
        <v>4.89</v>
      </c>
      <c r="CA105" s="12">
        <v>1</v>
      </c>
      <c r="CB105" s="13">
        <v>12.83</v>
      </c>
      <c r="CC105" s="13">
        <v>1</v>
      </c>
      <c r="CD105" s="13">
        <v>12.63</v>
      </c>
      <c r="CE105" s="13">
        <v>1</v>
      </c>
      <c r="CF105" s="18">
        <v>5.9</v>
      </c>
      <c r="CG105" s="18">
        <v>51.5</v>
      </c>
      <c r="CH105" s="18">
        <v>6.6</v>
      </c>
      <c r="CI105" s="18">
        <v>0.39</v>
      </c>
      <c r="CJ105" s="18">
        <v>15.5</v>
      </c>
      <c r="CK105" s="18">
        <v>46.3</v>
      </c>
      <c r="CL105" s="18">
        <v>4.8</v>
      </c>
      <c r="CM105" s="18">
        <v>39.5</v>
      </c>
      <c r="CN105" s="18">
        <v>29.1</v>
      </c>
      <c r="CO105" s="18">
        <v>1.7</v>
      </c>
      <c r="CP105" s="18">
        <v>82</v>
      </c>
      <c r="CQ105" s="18">
        <v>25</v>
      </c>
      <c r="CR105" s="18">
        <v>299</v>
      </c>
      <c r="CS105" s="18">
        <v>1.2</v>
      </c>
      <c r="CT105" s="18">
        <v>0.07</v>
      </c>
      <c r="CU105" s="18">
        <v>0.7</v>
      </c>
      <c r="CV105" s="18">
        <v>0.04</v>
      </c>
      <c r="CW105" s="18">
        <v>18.8</v>
      </c>
      <c r="CX105" s="18">
        <v>210</v>
      </c>
      <c r="CY105" s="18">
        <v>13.5</v>
      </c>
      <c r="CZ105" s="18">
        <v>0.28</v>
      </c>
      <c r="DA105" s="18">
        <v>62.4</v>
      </c>
      <c r="DB105" s="18">
        <v>3.7</v>
      </c>
      <c r="DC105" s="18">
        <v>118</v>
      </c>
      <c r="DD105" s="18">
        <v>2</v>
      </c>
      <c r="DE105" s="18">
        <v>16</v>
      </c>
      <c r="DF105" s="18">
        <v>7.7</v>
      </c>
      <c r="DG105" s="18">
        <v>73</v>
      </c>
      <c r="DH105" s="18">
        <v>9.7</v>
      </c>
      <c r="DI105" s="18">
        <v>2.6</v>
      </c>
      <c r="DJ105" s="18">
        <v>0.88</v>
      </c>
      <c r="DK105" s="18">
        <v>4.79</v>
      </c>
      <c r="DL105" s="18">
        <v>2.89</v>
      </c>
      <c r="DM105" s="18">
        <f t="shared" si="15"/>
        <v>5.14399555555556</v>
      </c>
      <c r="DN105" s="18">
        <v>46.9</v>
      </c>
      <c r="DO105" s="18">
        <v>1.86</v>
      </c>
      <c r="DP105" s="18">
        <v>12</v>
      </c>
      <c r="DQ105" s="18">
        <v>10</v>
      </c>
      <c r="DR105" s="18">
        <v>219</v>
      </c>
      <c r="DS105" s="18">
        <v>43</v>
      </c>
      <c r="DT105" s="18">
        <v>22.13</v>
      </c>
      <c r="DU105" s="18">
        <v>5.23</v>
      </c>
      <c r="DV105" s="18">
        <v>0.83</v>
      </c>
      <c r="DW105" s="13">
        <v>6.18</v>
      </c>
      <c r="DX105" s="13">
        <v>0</v>
      </c>
      <c r="DY105" s="13">
        <v>7.42</v>
      </c>
      <c r="DZ105" s="13">
        <v>1</v>
      </c>
      <c r="EA105" s="18">
        <v>217</v>
      </c>
      <c r="EB105" s="18">
        <v>4.9</v>
      </c>
      <c r="EC105" s="18">
        <v>4.7</v>
      </c>
      <c r="ED105" s="18">
        <v>1.4</v>
      </c>
      <c r="EE105" s="18">
        <v>29.1</v>
      </c>
      <c r="EF105" s="18">
        <v>61.3</v>
      </c>
      <c r="EG105" s="18">
        <v>3</v>
      </c>
      <c r="EH105" s="18">
        <v>7.4</v>
      </c>
      <c r="EI105" s="18">
        <v>0.36</v>
      </c>
      <c r="EJ105" s="18">
        <v>16.9</v>
      </c>
      <c r="EK105" s="18">
        <v>45.9</v>
      </c>
      <c r="EL105" s="18">
        <v>35.9</v>
      </c>
      <c r="EM105" s="18">
        <v>77</v>
      </c>
      <c r="EN105" s="18">
        <v>22</v>
      </c>
      <c r="EO105" s="18">
        <v>287</v>
      </c>
      <c r="EP105" s="18">
        <v>1.2</v>
      </c>
      <c r="EQ105" s="18">
        <v>0.06</v>
      </c>
      <c r="ER105" s="18">
        <v>1</v>
      </c>
      <c r="ES105" s="18">
        <v>0.05</v>
      </c>
      <c r="ET105" s="18">
        <v>19.7</v>
      </c>
      <c r="EU105" s="18">
        <v>49.6</v>
      </c>
      <c r="EV105" s="18">
        <v>13.3</v>
      </c>
      <c r="EW105" s="18">
        <v>0.29</v>
      </c>
      <c r="EX105" s="18">
        <v>103</v>
      </c>
      <c r="EY105" s="18">
        <v>20</v>
      </c>
      <c r="EZ105" s="18">
        <v>75</v>
      </c>
      <c r="FA105" s="18">
        <v>8.8</v>
      </c>
      <c r="FB105" s="18">
        <v>2.24</v>
      </c>
      <c r="FC105" s="18">
        <v>0.76</v>
      </c>
      <c r="FD105" s="18">
        <v>3.96</v>
      </c>
      <c r="FE105" s="18">
        <v>2.11</v>
      </c>
      <c r="FF105" s="18">
        <v>2.55744</v>
      </c>
      <c r="FG105" s="18">
        <v>44.9</v>
      </c>
      <c r="FH105" s="18">
        <v>2.41</v>
      </c>
      <c r="FI105" s="18">
        <v>13</v>
      </c>
      <c r="FJ105" s="18">
        <v>17</v>
      </c>
      <c r="FK105" s="18">
        <v>4.86</v>
      </c>
      <c r="FL105" s="18">
        <v>11.84</v>
      </c>
      <c r="FM105" s="18">
        <v>50</v>
      </c>
      <c r="FN105" s="18">
        <v>272</v>
      </c>
      <c r="FO105" s="18">
        <v>1.31</v>
      </c>
    </row>
    <row r="106" spans="1:171">
      <c r="A106" s="12">
        <v>155</v>
      </c>
      <c r="B106" s="13">
        <v>1</v>
      </c>
      <c r="C106" s="13">
        <v>40</v>
      </c>
      <c r="D106" s="13">
        <v>1</v>
      </c>
      <c r="E106" s="13">
        <v>0</v>
      </c>
      <c r="F106" s="13">
        <v>0</v>
      </c>
      <c r="G106" s="13">
        <v>0</v>
      </c>
      <c r="H106" s="13">
        <v>0</v>
      </c>
      <c r="I106" s="17">
        <v>123</v>
      </c>
      <c r="J106" s="17">
        <v>87</v>
      </c>
      <c r="K106" s="13">
        <v>168</v>
      </c>
      <c r="L106" s="13">
        <v>66.3</v>
      </c>
      <c r="M106" s="16">
        <f t="shared" si="12"/>
        <v>23.4906462585034</v>
      </c>
      <c r="N106" s="13">
        <v>5</v>
      </c>
      <c r="O106" s="13">
        <v>30.9</v>
      </c>
      <c r="P106" s="13">
        <v>8.7</v>
      </c>
      <c r="Q106" s="13">
        <v>0.43</v>
      </c>
      <c r="R106" s="13">
        <v>12.5</v>
      </c>
      <c r="S106" s="13">
        <v>41.3</v>
      </c>
      <c r="T106" s="13">
        <v>5.5</v>
      </c>
      <c r="U106" s="13">
        <v>49.1</v>
      </c>
      <c r="V106" s="13">
        <v>34.7</v>
      </c>
      <c r="W106" s="13">
        <v>1.7</v>
      </c>
      <c r="X106" s="13">
        <v>90</v>
      </c>
      <c r="Y106" s="13">
        <v>30</v>
      </c>
      <c r="Z106" s="13">
        <v>336</v>
      </c>
      <c r="AA106" s="13">
        <v>0.6</v>
      </c>
      <c r="AB106" s="13">
        <v>0.03</v>
      </c>
      <c r="AC106" s="13">
        <v>1.4</v>
      </c>
      <c r="AD106" s="13">
        <v>0.07</v>
      </c>
      <c r="AE106" s="13">
        <v>12.8</v>
      </c>
      <c r="AF106" s="13">
        <v>239</v>
      </c>
      <c r="AG106" s="13">
        <v>10.7</v>
      </c>
      <c r="AH106" s="13">
        <v>0.26</v>
      </c>
      <c r="AI106" s="13">
        <v>54.6</v>
      </c>
      <c r="AJ106" s="13">
        <v>2.7</v>
      </c>
      <c r="AK106" s="13">
        <v>165</v>
      </c>
      <c r="AL106" s="13">
        <v>390</v>
      </c>
      <c r="AM106" s="13">
        <v>20</v>
      </c>
      <c r="AN106" s="13">
        <v>4.2</v>
      </c>
      <c r="AO106" s="13">
        <v>19.3</v>
      </c>
      <c r="AP106" s="13">
        <v>66</v>
      </c>
      <c r="AQ106" s="13">
        <v>23.5</v>
      </c>
      <c r="AR106" s="13">
        <v>3.76</v>
      </c>
      <c r="AS106" s="17">
        <v>1.16</v>
      </c>
      <c r="AT106" s="13">
        <v>5.32</v>
      </c>
      <c r="AU106" s="17">
        <v>0.89</v>
      </c>
      <c r="AV106" s="17">
        <v>3.69</v>
      </c>
      <c r="AW106" s="13">
        <v>7.19</v>
      </c>
      <c r="AX106" s="16">
        <f t="shared" si="13"/>
        <v>1.17916</v>
      </c>
      <c r="AY106" s="13">
        <v>45.3</v>
      </c>
      <c r="AZ106" s="13">
        <v>0.54</v>
      </c>
      <c r="BA106" s="13">
        <v>0.94</v>
      </c>
      <c r="BB106" s="13">
        <v>78</v>
      </c>
      <c r="BC106" s="13">
        <v>24.5</v>
      </c>
      <c r="BD106" s="13">
        <v>23.1</v>
      </c>
      <c r="BE106" s="18">
        <v>6.32</v>
      </c>
      <c r="BF106" s="21">
        <v>0</v>
      </c>
      <c r="BG106" s="13">
        <v>0.57</v>
      </c>
      <c r="BH106" s="13">
        <v>0</v>
      </c>
      <c r="BI106" s="12">
        <v>7.5</v>
      </c>
      <c r="BJ106" s="12">
        <v>21</v>
      </c>
      <c r="BK106" s="12">
        <v>17.6</v>
      </c>
      <c r="BL106" s="12">
        <v>65</v>
      </c>
      <c r="BM106" s="12">
        <v>25.1</v>
      </c>
      <c r="BN106" s="12">
        <v>3.82</v>
      </c>
      <c r="BO106" s="12">
        <v>1.13</v>
      </c>
      <c r="BP106" s="12">
        <v>5.33</v>
      </c>
      <c r="BQ106" s="12">
        <v>0.84</v>
      </c>
      <c r="BR106" s="12">
        <f t="shared" si="14"/>
        <v>1.21131111111111</v>
      </c>
      <c r="BS106" s="12">
        <v>41.7</v>
      </c>
      <c r="BT106" s="12">
        <v>0.9</v>
      </c>
      <c r="BU106" s="12">
        <v>23</v>
      </c>
      <c r="BV106" s="12">
        <v>24</v>
      </c>
      <c r="BW106" s="12">
        <v>344</v>
      </c>
      <c r="BX106" s="12">
        <v>72</v>
      </c>
      <c r="BY106" s="12">
        <v>5.99</v>
      </c>
      <c r="BZ106" s="12">
        <v>4.55</v>
      </c>
      <c r="CA106" s="12">
        <v>1.04</v>
      </c>
      <c r="CB106" s="13">
        <v>40.06</v>
      </c>
      <c r="CC106" s="13">
        <v>1</v>
      </c>
      <c r="CD106" s="13">
        <v>78.08</v>
      </c>
      <c r="CE106" s="13">
        <v>1</v>
      </c>
      <c r="CF106" s="18">
        <v>4.2</v>
      </c>
      <c r="CG106" s="18">
        <v>29.4</v>
      </c>
      <c r="CH106" s="18">
        <v>9.2</v>
      </c>
      <c r="CI106" s="18">
        <v>0.39</v>
      </c>
      <c r="CJ106" s="18">
        <v>12.7</v>
      </c>
      <c r="CK106" s="18">
        <v>42.6</v>
      </c>
      <c r="CL106" s="18">
        <v>5.6</v>
      </c>
      <c r="CM106" s="18">
        <v>51.3</v>
      </c>
      <c r="CN106" s="18">
        <v>32.3</v>
      </c>
      <c r="CO106" s="18">
        <v>1.4</v>
      </c>
      <c r="CP106" s="18">
        <v>92</v>
      </c>
      <c r="CQ106" s="18">
        <v>31</v>
      </c>
      <c r="CR106" s="18">
        <v>333</v>
      </c>
      <c r="CS106" s="18">
        <v>0.5</v>
      </c>
      <c r="CT106" s="18">
        <v>0.02</v>
      </c>
      <c r="CU106" s="18">
        <v>0.7</v>
      </c>
      <c r="CV106" s="18">
        <v>0.03</v>
      </c>
      <c r="CW106" s="18">
        <v>12.5</v>
      </c>
      <c r="CX106" s="18">
        <v>254</v>
      </c>
      <c r="CY106" s="18">
        <v>10.5</v>
      </c>
      <c r="CZ106" s="18">
        <v>0.27</v>
      </c>
      <c r="DA106" s="18">
        <v>57.3</v>
      </c>
      <c r="DB106" s="18">
        <v>2.4</v>
      </c>
      <c r="DC106" s="18">
        <v>171</v>
      </c>
      <c r="DD106" s="18">
        <v>6.3</v>
      </c>
      <c r="DE106" s="18">
        <v>21</v>
      </c>
      <c r="DF106" s="18">
        <v>19.2</v>
      </c>
      <c r="DG106" s="18">
        <v>70</v>
      </c>
      <c r="DH106" s="18">
        <v>25.5</v>
      </c>
      <c r="DI106" s="18">
        <v>3.91</v>
      </c>
      <c r="DJ106" s="18">
        <v>1.18</v>
      </c>
      <c r="DK106" s="18">
        <v>5.59</v>
      </c>
      <c r="DL106" s="18">
        <v>1.09</v>
      </c>
      <c r="DM106" s="18">
        <f t="shared" si="15"/>
        <v>2.68292444444444</v>
      </c>
      <c r="DN106" s="18">
        <v>44.6</v>
      </c>
      <c r="DO106" s="18">
        <v>1.26</v>
      </c>
      <c r="DP106" s="18">
        <v>24</v>
      </c>
      <c r="DQ106" s="18">
        <v>23</v>
      </c>
      <c r="DR106" s="18">
        <v>367</v>
      </c>
      <c r="DS106" s="18">
        <v>66</v>
      </c>
      <c r="DT106" s="18">
        <v>11.93</v>
      </c>
      <c r="DU106" s="18">
        <v>5.06</v>
      </c>
      <c r="DV106" s="18">
        <v>0.96</v>
      </c>
      <c r="DW106" s="13">
        <v>8.99</v>
      </c>
      <c r="DX106" s="13">
        <v>0</v>
      </c>
      <c r="DY106" s="13">
        <v>14.63</v>
      </c>
      <c r="DZ106" s="13">
        <v>1</v>
      </c>
      <c r="EA106" s="18">
        <v>250</v>
      </c>
      <c r="EB106" s="18">
        <v>5.1</v>
      </c>
      <c r="EC106" s="18">
        <v>5.3</v>
      </c>
      <c r="ED106" s="18">
        <v>1.7</v>
      </c>
      <c r="EE106" s="18">
        <v>33.3</v>
      </c>
      <c r="EF106" s="18">
        <v>58.2</v>
      </c>
      <c r="EG106" s="18">
        <v>3</v>
      </c>
      <c r="EH106" s="18">
        <v>7.1</v>
      </c>
      <c r="EI106" s="18">
        <v>0.36</v>
      </c>
      <c r="EJ106" s="18">
        <v>13.2</v>
      </c>
      <c r="EK106" s="18">
        <v>42.9</v>
      </c>
      <c r="EL106" s="18">
        <v>47.2</v>
      </c>
      <c r="EM106" s="18">
        <v>90</v>
      </c>
      <c r="EN106" s="18">
        <v>30</v>
      </c>
      <c r="EO106" s="18">
        <v>331</v>
      </c>
      <c r="EP106" s="18">
        <v>0.4</v>
      </c>
      <c r="EQ106" s="18">
        <v>0.02</v>
      </c>
      <c r="ER106" s="18">
        <v>1</v>
      </c>
      <c r="ES106" s="18">
        <v>0.05</v>
      </c>
      <c r="ET106" s="18">
        <v>13</v>
      </c>
      <c r="EU106" s="18">
        <v>36.2</v>
      </c>
      <c r="EV106" s="18">
        <v>11.3</v>
      </c>
      <c r="EW106" s="18">
        <v>0.28</v>
      </c>
      <c r="EX106" s="18">
        <v>156</v>
      </c>
      <c r="EY106" s="18">
        <v>17</v>
      </c>
      <c r="EZ106" s="18">
        <v>69</v>
      </c>
      <c r="FA106" s="18">
        <v>14.7</v>
      </c>
      <c r="FB106" s="18">
        <v>3.14</v>
      </c>
      <c r="FC106" s="18">
        <v>0.92</v>
      </c>
      <c r="FD106" s="18">
        <v>4.61</v>
      </c>
      <c r="FE106" s="18">
        <v>1.22</v>
      </c>
      <c r="FF106" s="18">
        <v>0.785493333333333</v>
      </c>
      <c r="FG106" s="18">
        <v>43.3</v>
      </c>
      <c r="FH106" s="18" t="s">
        <v>171</v>
      </c>
      <c r="FI106" s="18">
        <v>23</v>
      </c>
      <c r="FJ106" s="18">
        <v>21</v>
      </c>
      <c r="FK106" s="18">
        <v>5.26</v>
      </c>
      <c r="FL106" s="18">
        <v>3.36</v>
      </c>
      <c r="FM106" s="18">
        <v>77</v>
      </c>
      <c r="FN106" s="18">
        <v>436</v>
      </c>
      <c r="FO106" s="18">
        <v>0.91</v>
      </c>
    </row>
    <row r="107" spans="1:171">
      <c r="A107" s="12">
        <v>156</v>
      </c>
      <c r="B107" s="13">
        <v>1</v>
      </c>
      <c r="C107" s="13">
        <v>22</v>
      </c>
      <c r="D107" s="13">
        <v>1</v>
      </c>
      <c r="E107" s="13">
        <v>0</v>
      </c>
      <c r="F107" s="13">
        <v>0</v>
      </c>
      <c r="G107" s="13">
        <v>1</v>
      </c>
      <c r="H107" s="13">
        <v>0</v>
      </c>
      <c r="I107" s="17">
        <v>103</v>
      </c>
      <c r="J107" s="17">
        <v>59</v>
      </c>
      <c r="K107" s="13">
        <v>171</v>
      </c>
      <c r="L107" s="13">
        <v>83.2</v>
      </c>
      <c r="M107" s="16">
        <f t="shared" si="12"/>
        <v>28.4531992749906</v>
      </c>
      <c r="N107" s="13">
        <v>11</v>
      </c>
      <c r="O107" s="13">
        <v>20.9</v>
      </c>
      <c r="P107" s="13">
        <v>8</v>
      </c>
      <c r="Q107" s="13">
        <v>0.88</v>
      </c>
      <c r="R107" s="13">
        <v>12.3</v>
      </c>
      <c r="S107" s="13">
        <v>40.4</v>
      </c>
      <c r="T107" s="13">
        <v>5.7</v>
      </c>
      <c r="U107" s="13">
        <v>50.1</v>
      </c>
      <c r="V107" s="13">
        <v>27.4</v>
      </c>
      <c r="W107" s="13">
        <v>3</v>
      </c>
      <c r="X107" s="13">
        <v>89</v>
      </c>
      <c r="Y107" s="13">
        <v>30</v>
      </c>
      <c r="Z107" s="13">
        <v>343</v>
      </c>
      <c r="AA107" s="13">
        <v>0.8</v>
      </c>
      <c r="AB107" s="13">
        <v>0.09</v>
      </c>
      <c r="AC107" s="13">
        <v>1.6</v>
      </c>
      <c r="AD107" s="13">
        <v>0.17</v>
      </c>
      <c r="AE107" s="13">
        <v>10.7</v>
      </c>
      <c r="AF107" s="13">
        <v>351</v>
      </c>
      <c r="AG107" s="13">
        <v>9.6</v>
      </c>
      <c r="AH107" s="13">
        <v>0.34</v>
      </c>
      <c r="AI107" s="13">
        <v>62.2</v>
      </c>
      <c r="AJ107" s="13">
        <v>6.8</v>
      </c>
      <c r="AK107" s="13">
        <v>172</v>
      </c>
      <c r="AL107" s="13">
        <v>523</v>
      </c>
      <c r="AM107" s="13">
        <v>41</v>
      </c>
      <c r="AN107" s="13">
        <v>4.3</v>
      </c>
      <c r="AO107" s="13">
        <v>14</v>
      </c>
      <c r="AP107" s="13">
        <v>93</v>
      </c>
      <c r="AQ107" s="13">
        <v>18.3</v>
      </c>
      <c r="AR107" s="13">
        <v>3.94</v>
      </c>
      <c r="AS107" s="17">
        <v>0.94</v>
      </c>
      <c r="AT107" s="13">
        <v>5.59</v>
      </c>
      <c r="AU107" s="17">
        <v>1.57</v>
      </c>
      <c r="AV107" s="17">
        <v>3.73</v>
      </c>
      <c r="AW107" s="13">
        <v>34.34</v>
      </c>
      <c r="AX107" s="16">
        <f t="shared" si="13"/>
        <v>5.69280888888889</v>
      </c>
      <c r="AY107" s="13">
        <v>50.9</v>
      </c>
      <c r="AZ107" s="13">
        <v>4.35</v>
      </c>
      <c r="BA107" s="13">
        <v>0.46</v>
      </c>
      <c r="BB107" s="13">
        <v>81</v>
      </c>
      <c r="BC107" s="13">
        <v>36.7</v>
      </c>
      <c r="BD107" s="13">
        <v>16.8</v>
      </c>
      <c r="BE107" s="18">
        <v>7.79</v>
      </c>
      <c r="BF107" s="21">
        <v>0</v>
      </c>
      <c r="BG107" s="13">
        <v>99.33</v>
      </c>
      <c r="BH107" s="13">
        <v>1</v>
      </c>
      <c r="BI107" s="12">
        <v>3.1</v>
      </c>
      <c r="BJ107" s="12">
        <v>46</v>
      </c>
      <c r="BK107" s="12">
        <v>5.8</v>
      </c>
      <c r="BL107" s="12">
        <v>92</v>
      </c>
      <c r="BM107" s="12">
        <v>8.9</v>
      </c>
      <c r="BN107" s="12">
        <v>3.79</v>
      </c>
      <c r="BO107" s="12">
        <v>1.02</v>
      </c>
      <c r="BP107" s="12">
        <v>5.42</v>
      </c>
      <c r="BQ107" s="12">
        <v>1.35</v>
      </c>
      <c r="BR107" s="12">
        <f t="shared" si="14"/>
        <v>7.7064</v>
      </c>
      <c r="BS107" s="12">
        <v>45.7</v>
      </c>
      <c r="BT107" s="12">
        <v>2.96</v>
      </c>
      <c r="BU107" s="12">
        <v>43</v>
      </c>
      <c r="BV107" s="12">
        <v>15</v>
      </c>
      <c r="BW107" s="12">
        <v>404</v>
      </c>
      <c r="BX107" s="12">
        <v>81</v>
      </c>
      <c r="BY107" s="12">
        <v>37.05</v>
      </c>
      <c r="BZ107" s="12">
        <v>4.68</v>
      </c>
      <c r="CA107" s="12">
        <v>0.35</v>
      </c>
      <c r="CB107" s="13">
        <v>74.12</v>
      </c>
      <c r="CC107" s="13">
        <v>1</v>
      </c>
      <c r="CD107" s="13">
        <v>264.88</v>
      </c>
      <c r="CE107" s="13">
        <v>1</v>
      </c>
      <c r="CF107" s="18">
        <v>10.4</v>
      </c>
      <c r="CG107" s="18">
        <v>22.4</v>
      </c>
      <c r="CH107" s="18">
        <v>7.3</v>
      </c>
      <c r="CI107" s="18">
        <v>0.76</v>
      </c>
      <c r="CJ107" s="18">
        <v>12.8</v>
      </c>
      <c r="CK107" s="18">
        <v>42.2</v>
      </c>
      <c r="CL107" s="18">
        <v>5.6</v>
      </c>
      <c r="CM107" s="18">
        <v>50.5</v>
      </c>
      <c r="CN107" s="18">
        <v>28</v>
      </c>
      <c r="CO107" s="18">
        <v>2.9</v>
      </c>
      <c r="CP107" s="18">
        <v>91</v>
      </c>
      <c r="CQ107" s="18">
        <v>30</v>
      </c>
      <c r="CR107" s="18">
        <v>335</v>
      </c>
      <c r="CS107" s="18">
        <v>0.9</v>
      </c>
      <c r="CT107" s="18">
        <v>0.09</v>
      </c>
      <c r="CU107" s="18">
        <v>1.9</v>
      </c>
      <c r="CV107" s="18">
        <v>0.2</v>
      </c>
      <c r="CW107" s="18">
        <v>10.5</v>
      </c>
      <c r="CX107" s="18">
        <v>345</v>
      </c>
      <c r="CY107" s="18">
        <v>9.8</v>
      </c>
      <c r="CZ107" s="18">
        <v>0.34</v>
      </c>
      <c r="DA107" s="18">
        <v>61.9</v>
      </c>
      <c r="DB107" s="18">
        <v>6.4</v>
      </c>
      <c r="DC107" s="18">
        <v>169</v>
      </c>
      <c r="DD107" s="18">
        <v>3.7</v>
      </c>
      <c r="DE107" s="18">
        <v>62</v>
      </c>
      <c r="DF107" s="18">
        <v>8.8</v>
      </c>
      <c r="DG107" s="18">
        <v>100</v>
      </c>
      <c r="DH107" s="18">
        <v>12.5</v>
      </c>
      <c r="DI107" s="18">
        <v>4.21</v>
      </c>
      <c r="DJ107" s="18">
        <v>1.05</v>
      </c>
      <c r="DK107" s="18">
        <v>6.05</v>
      </c>
      <c r="DL107" s="18">
        <v>1.73</v>
      </c>
      <c r="DM107" s="18">
        <f t="shared" si="15"/>
        <v>8.57485333333333</v>
      </c>
      <c r="DN107" s="18">
        <v>51.8</v>
      </c>
      <c r="DO107" s="18">
        <v>2.63</v>
      </c>
      <c r="DP107" s="18">
        <v>59</v>
      </c>
      <c r="DQ107" s="18">
        <v>24</v>
      </c>
      <c r="DR107" s="18">
        <v>401</v>
      </c>
      <c r="DS107" s="18">
        <v>74</v>
      </c>
      <c r="DT107" s="18">
        <v>36.13</v>
      </c>
      <c r="DU107" s="18">
        <v>5.34</v>
      </c>
      <c r="DV107" s="18">
        <v>0.41</v>
      </c>
      <c r="DW107" s="13">
        <v>16.13</v>
      </c>
      <c r="DX107" s="13">
        <v>1</v>
      </c>
      <c r="DY107" s="13">
        <v>14.4</v>
      </c>
      <c r="DZ107" s="13">
        <v>1</v>
      </c>
      <c r="EA107" s="18">
        <v>211</v>
      </c>
      <c r="EB107" s="18">
        <v>5.3</v>
      </c>
      <c r="EC107" s="18">
        <v>4.5</v>
      </c>
      <c r="ED107" s="18">
        <v>1.8</v>
      </c>
      <c r="EE107" s="18">
        <v>33.8</v>
      </c>
      <c r="EF107" s="18">
        <v>55.2</v>
      </c>
      <c r="EG107" s="18">
        <v>2.9</v>
      </c>
      <c r="EH107" s="18">
        <v>8.7</v>
      </c>
      <c r="EI107" s="18">
        <v>0.46</v>
      </c>
      <c r="EJ107" s="18">
        <v>13.2</v>
      </c>
      <c r="EK107" s="18">
        <v>46.5</v>
      </c>
      <c r="EL107" s="18">
        <v>43.1</v>
      </c>
      <c r="EM107" s="18">
        <v>96</v>
      </c>
      <c r="EN107" s="18">
        <v>30</v>
      </c>
      <c r="EO107" s="18">
        <v>313</v>
      </c>
      <c r="EP107" s="18">
        <v>0.8</v>
      </c>
      <c r="EQ107" s="18">
        <v>0.04</v>
      </c>
      <c r="ER107" s="18">
        <v>1.5</v>
      </c>
      <c r="ES107" s="18">
        <v>0.08</v>
      </c>
      <c r="ET107" s="13" t="s">
        <v>172</v>
      </c>
      <c r="EU107" s="13" t="s">
        <v>172</v>
      </c>
      <c r="EV107" s="13" t="s">
        <v>172</v>
      </c>
      <c r="EW107" s="13" t="s">
        <v>172</v>
      </c>
      <c r="EX107" s="18">
        <v>135</v>
      </c>
      <c r="EY107" s="18">
        <v>28</v>
      </c>
      <c r="EZ107" s="18">
        <v>94</v>
      </c>
      <c r="FA107" s="18">
        <v>11.1</v>
      </c>
      <c r="FB107" s="18">
        <v>2.77</v>
      </c>
      <c r="FC107" s="18">
        <v>0.75</v>
      </c>
      <c r="FD107" s="18">
        <v>3.87</v>
      </c>
      <c r="FE107" s="18">
        <v>0.76</v>
      </c>
      <c r="FF107" s="18">
        <v>2.1924</v>
      </c>
      <c r="FG107" s="18">
        <v>48</v>
      </c>
      <c r="FH107" s="18">
        <v>0.44</v>
      </c>
      <c r="FI107" s="18">
        <v>37</v>
      </c>
      <c r="FJ107" s="18">
        <v>24</v>
      </c>
      <c r="FK107" s="18">
        <v>5.22</v>
      </c>
      <c r="FL107" s="18">
        <v>9.45</v>
      </c>
      <c r="FM107" s="18">
        <v>75</v>
      </c>
      <c r="FN107" s="18">
        <v>358</v>
      </c>
      <c r="FO107" s="18">
        <v>0.65</v>
      </c>
    </row>
    <row r="108" spans="1:171">
      <c r="A108" s="12">
        <v>157</v>
      </c>
      <c r="B108" s="13">
        <v>1</v>
      </c>
      <c r="C108" s="13">
        <v>31</v>
      </c>
      <c r="D108" s="13">
        <v>1</v>
      </c>
      <c r="E108" s="13">
        <v>0</v>
      </c>
      <c r="F108" s="13">
        <v>0</v>
      </c>
      <c r="G108" s="13">
        <v>0</v>
      </c>
      <c r="H108" s="13">
        <v>0</v>
      </c>
      <c r="I108" s="13">
        <v>119</v>
      </c>
      <c r="J108" s="13">
        <v>70</v>
      </c>
      <c r="K108" s="13">
        <v>175</v>
      </c>
      <c r="L108" s="13">
        <v>62.9</v>
      </c>
      <c r="M108" s="16">
        <f t="shared" si="12"/>
        <v>20.5387755102041</v>
      </c>
      <c r="N108" s="13">
        <v>4.8</v>
      </c>
      <c r="O108" s="13">
        <v>34.8</v>
      </c>
      <c r="P108" s="13">
        <v>6.7</v>
      </c>
      <c r="Q108" s="13">
        <v>0.32</v>
      </c>
      <c r="R108" s="13">
        <v>11.4</v>
      </c>
      <c r="S108" s="13">
        <v>40.3</v>
      </c>
      <c r="T108" s="13">
        <v>4.6</v>
      </c>
      <c r="U108" s="13">
        <v>44.3</v>
      </c>
      <c r="V108" s="13">
        <v>32.1</v>
      </c>
      <c r="W108" s="13">
        <v>1.5</v>
      </c>
      <c r="X108" s="13">
        <v>96</v>
      </c>
      <c r="Y108" s="13">
        <v>32</v>
      </c>
      <c r="Z108" s="13">
        <v>336</v>
      </c>
      <c r="AA108" s="13">
        <v>0.4</v>
      </c>
      <c r="AB108" s="13">
        <v>0.02</v>
      </c>
      <c r="AC108" s="13">
        <v>1.3</v>
      </c>
      <c r="AD108" s="13">
        <v>0.06</v>
      </c>
      <c r="AE108" s="13">
        <v>13.3</v>
      </c>
      <c r="AF108" s="13">
        <v>221</v>
      </c>
      <c r="AG108" s="13">
        <v>11.1</v>
      </c>
      <c r="AH108" s="13">
        <v>0.25</v>
      </c>
      <c r="AI108" s="13">
        <v>59.5</v>
      </c>
      <c r="AJ108" s="13">
        <v>2.8</v>
      </c>
      <c r="AK108" s="13">
        <v>149</v>
      </c>
      <c r="AL108" s="13">
        <v>281</v>
      </c>
      <c r="AM108" s="13">
        <v>23</v>
      </c>
      <c r="AN108" s="13">
        <v>5</v>
      </c>
      <c r="AO108" s="13">
        <v>17.1</v>
      </c>
      <c r="AP108" s="13">
        <v>71</v>
      </c>
      <c r="AQ108" s="13">
        <v>22.1</v>
      </c>
      <c r="AR108" s="13">
        <v>2.97</v>
      </c>
      <c r="AS108" s="13">
        <v>1.33</v>
      </c>
      <c r="AT108" s="13">
        <v>4.7</v>
      </c>
      <c r="AU108" s="13">
        <v>0.89</v>
      </c>
      <c r="AV108" s="13">
        <v>3.74</v>
      </c>
      <c r="AW108" s="13">
        <v>4.96</v>
      </c>
      <c r="AX108" s="16">
        <f t="shared" si="13"/>
        <v>0.824462222222222</v>
      </c>
      <c r="AY108" s="13">
        <v>49.3</v>
      </c>
      <c r="AZ108" s="13">
        <v>1.04</v>
      </c>
      <c r="BA108" s="13">
        <v>1.03</v>
      </c>
      <c r="BB108" s="13">
        <v>75</v>
      </c>
      <c r="BC108" s="13">
        <v>17</v>
      </c>
      <c r="BD108" s="13">
        <v>17.5</v>
      </c>
      <c r="BE108" s="18">
        <v>5.17</v>
      </c>
      <c r="BF108" s="21">
        <v>0</v>
      </c>
      <c r="BG108" s="13">
        <v>0.4</v>
      </c>
      <c r="BH108" s="13">
        <v>0</v>
      </c>
      <c r="BI108" s="12">
        <v>5</v>
      </c>
      <c r="BJ108" s="12">
        <v>20</v>
      </c>
      <c r="BK108" s="12">
        <v>10.7</v>
      </c>
      <c r="BL108" s="12">
        <v>64</v>
      </c>
      <c r="BM108" s="12">
        <v>15.7</v>
      </c>
      <c r="BN108" s="12">
        <v>3.03</v>
      </c>
      <c r="BO108" s="12">
        <v>1.5</v>
      </c>
      <c r="BP108" s="12">
        <v>4.87</v>
      </c>
      <c r="BQ108" s="12">
        <v>0.74</v>
      </c>
      <c r="BR108" s="12">
        <f t="shared" si="14"/>
        <v>1.25446666666667</v>
      </c>
      <c r="BS108" s="12">
        <v>46.1</v>
      </c>
      <c r="BT108" s="12">
        <v>0.64</v>
      </c>
      <c r="BU108" s="12">
        <v>13</v>
      </c>
      <c r="BV108" s="12">
        <v>10</v>
      </c>
      <c r="BW108" s="12">
        <v>279</v>
      </c>
      <c r="BX108" s="12">
        <v>80</v>
      </c>
      <c r="BY108" s="12">
        <v>6.07</v>
      </c>
      <c r="BZ108" s="12">
        <v>4.65</v>
      </c>
      <c r="CA108" s="12">
        <v>0.77</v>
      </c>
      <c r="CB108" s="13">
        <v>21.29</v>
      </c>
      <c r="CC108" s="13">
        <v>1</v>
      </c>
      <c r="CD108" s="13">
        <v>72.12</v>
      </c>
      <c r="CE108" s="13">
        <v>1</v>
      </c>
      <c r="CF108" s="18">
        <v>6</v>
      </c>
      <c r="CG108" s="18">
        <v>37.5</v>
      </c>
      <c r="CH108" s="18">
        <v>6</v>
      </c>
      <c r="CI108" s="18">
        <v>0.36</v>
      </c>
      <c r="CJ108" s="18">
        <v>12.5</v>
      </c>
      <c r="CK108" s="18">
        <v>44.6</v>
      </c>
      <c r="CL108" s="18">
        <v>4.4</v>
      </c>
      <c r="CM108" s="18">
        <v>43.3</v>
      </c>
      <c r="CN108" s="18">
        <v>31.1</v>
      </c>
      <c r="CO108" s="18">
        <v>1.9</v>
      </c>
      <c r="CP108" s="18">
        <v>98</v>
      </c>
      <c r="CQ108" s="18">
        <v>32</v>
      </c>
      <c r="CR108" s="18">
        <v>323</v>
      </c>
      <c r="CS108" s="18">
        <v>0.2</v>
      </c>
      <c r="CT108" s="18">
        <v>0.01</v>
      </c>
      <c r="CU108" s="18">
        <v>1</v>
      </c>
      <c r="CV108" s="18">
        <v>0.06</v>
      </c>
      <c r="CW108" s="18">
        <v>14</v>
      </c>
      <c r="CX108" s="18">
        <v>206</v>
      </c>
      <c r="CY108" s="18">
        <v>11.6</v>
      </c>
      <c r="CZ108" s="18">
        <v>0.24</v>
      </c>
      <c r="DA108" s="18">
        <v>61.7</v>
      </c>
      <c r="DB108" s="18">
        <v>3.7</v>
      </c>
      <c r="DC108" s="18">
        <v>140</v>
      </c>
      <c r="DD108" s="18">
        <v>5.9</v>
      </c>
      <c r="DE108" s="18">
        <v>18</v>
      </c>
      <c r="DF108" s="18">
        <v>10.7</v>
      </c>
      <c r="DG108" s="18">
        <v>58</v>
      </c>
      <c r="DH108" s="18">
        <v>16.6</v>
      </c>
      <c r="DI108" s="18">
        <v>2.56</v>
      </c>
      <c r="DJ108" s="18">
        <v>1.44</v>
      </c>
      <c r="DK108" s="18">
        <v>4.35</v>
      </c>
      <c r="DL108" s="18">
        <v>0.77</v>
      </c>
      <c r="DM108" s="18">
        <f t="shared" si="15"/>
        <v>1.28421333333333</v>
      </c>
      <c r="DN108" s="18">
        <v>43.9</v>
      </c>
      <c r="DO108" s="18" t="s">
        <v>171</v>
      </c>
      <c r="DP108" s="18">
        <v>12</v>
      </c>
      <c r="DQ108" s="18">
        <v>12</v>
      </c>
      <c r="DR108" s="18">
        <v>260</v>
      </c>
      <c r="DS108" s="18">
        <v>82</v>
      </c>
      <c r="DT108" s="18">
        <v>5.97</v>
      </c>
      <c r="DU108" s="18">
        <v>4.84</v>
      </c>
      <c r="DV108" s="18">
        <v>1</v>
      </c>
      <c r="DW108" s="13">
        <v>6</v>
      </c>
      <c r="DX108" s="13">
        <v>0</v>
      </c>
      <c r="DY108" s="13">
        <v>2.42</v>
      </c>
      <c r="DZ108" s="13">
        <v>1</v>
      </c>
      <c r="EA108" s="18">
        <v>206</v>
      </c>
      <c r="EB108" s="18">
        <v>5.3</v>
      </c>
      <c r="EC108" s="18">
        <v>4.4</v>
      </c>
      <c r="ED108" s="18">
        <v>1.9</v>
      </c>
      <c r="EE108" s="18">
        <v>36.3</v>
      </c>
      <c r="EF108" s="18">
        <v>54.7</v>
      </c>
      <c r="EG108" s="18">
        <v>2.9</v>
      </c>
      <c r="EH108" s="18">
        <v>7.7</v>
      </c>
      <c r="EI108" s="18">
        <v>0.41</v>
      </c>
      <c r="EJ108" s="18">
        <v>11.6</v>
      </c>
      <c r="EK108" s="18">
        <v>41.2</v>
      </c>
      <c r="EL108" s="18">
        <v>42.4</v>
      </c>
      <c r="EM108" s="18">
        <v>97</v>
      </c>
      <c r="EN108" s="18">
        <v>33</v>
      </c>
      <c r="EO108" s="18">
        <v>337</v>
      </c>
      <c r="EP108" s="18">
        <v>0.4</v>
      </c>
      <c r="EQ108" s="18">
        <v>0.02</v>
      </c>
      <c r="ER108" s="18">
        <v>0.9</v>
      </c>
      <c r="ES108" s="18">
        <v>0.05</v>
      </c>
      <c r="ET108" s="18">
        <v>13.9</v>
      </c>
      <c r="EU108" s="18">
        <v>38</v>
      </c>
      <c r="EV108" s="18">
        <v>11.7</v>
      </c>
      <c r="EW108" s="18">
        <v>0.24</v>
      </c>
      <c r="EX108" s="18">
        <v>143</v>
      </c>
      <c r="EY108" s="18">
        <v>19</v>
      </c>
      <c r="EZ108" s="18">
        <v>70</v>
      </c>
      <c r="FA108" s="18">
        <v>10.5</v>
      </c>
      <c r="FB108" s="18">
        <v>2.84</v>
      </c>
      <c r="FC108" s="18">
        <v>1.27</v>
      </c>
      <c r="FD108" s="18">
        <v>4.42</v>
      </c>
      <c r="FE108" s="18">
        <v>0.69</v>
      </c>
      <c r="FF108" s="18">
        <v>0.626666666666667</v>
      </c>
      <c r="FG108" s="18">
        <v>47</v>
      </c>
      <c r="FH108" s="18">
        <v>0.7</v>
      </c>
      <c r="FI108" s="18">
        <v>12</v>
      </c>
      <c r="FJ108" s="18">
        <v>14</v>
      </c>
      <c r="FK108" s="18">
        <v>4.7</v>
      </c>
      <c r="FL108" s="18">
        <v>3</v>
      </c>
      <c r="FM108" s="18">
        <v>77</v>
      </c>
      <c r="FN108" s="18">
        <v>349</v>
      </c>
      <c r="FO108" s="18">
        <v>1.17</v>
      </c>
    </row>
    <row r="109" spans="1:171">
      <c r="A109" s="12">
        <v>158</v>
      </c>
      <c r="B109" s="13">
        <v>1</v>
      </c>
      <c r="C109" s="13">
        <v>21</v>
      </c>
      <c r="D109" s="13">
        <v>2</v>
      </c>
      <c r="E109" s="13">
        <v>0</v>
      </c>
      <c r="F109" s="13">
        <v>0</v>
      </c>
      <c r="G109" s="13">
        <v>0</v>
      </c>
      <c r="H109" s="13">
        <v>0</v>
      </c>
      <c r="I109" s="13">
        <v>113</v>
      </c>
      <c r="J109" s="13">
        <v>61</v>
      </c>
      <c r="K109" s="13">
        <v>153.5</v>
      </c>
      <c r="L109" s="13">
        <v>58.4</v>
      </c>
      <c r="M109" s="16">
        <f t="shared" si="12"/>
        <v>24.7854088637545</v>
      </c>
      <c r="N109" s="13">
        <v>5.8</v>
      </c>
      <c r="O109" s="13">
        <v>41.5</v>
      </c>
      <c r="P109" s="13">
        <v>5.1</v>
      </c>
      <c r="Q109" s="13">
        <v>0.3</v>
      </c>
      <c r="R109" s="13">
        <v>12.5</v>
      </c>
      <c r="S109" s="13">
        <v>41</v>
      </c>
      <c r="T109" s="13">
        <v>4.4</v>
      </c>
      <c r="U109" s="13">
        <v>40.1</v>
      </c>
      <c r="V109" s="13">
        <v>48.1</v>
      </c>
      <c r="W109" s="13">
        <v>2.8</v>
      </c>
      <c r="X109" s="13">
        <v>91</v>
      </c>
      <c r="Y109" s="13">
        <v>31</v>
      </c>
      <c r="Z109" s="13">
        <v>337</v>
      </c>
      <c r="AA109" s="13">
        <v>0.7</v>
      </c>
      <c r="AB109" s="13">
        <v>0.04</v>
      </c>
      <c r="AC109" s="13">
        <v>1.4</v>
      </c>
      <c r="AD109" s="13">
        <v>0.08</v>
      </c>
      <c r="AE109" s="13">
        <v>14.1</v>
      </c>
      <c r="AF109" s="13">
        <v>215</v>
      </c>
      <c r="AG109" s="13">
        <v>12</v>
      </c>
      <c r="AH109" s="13">
        <v>0.26</v>
      </c>
      <c r="AI109" s="13">
        <v>44.7</v>
      </c>
      <c r="AJ109" s="13">
        <v>2.6</v>
      </c>
      <c r="AK109" s="13">
        <v>135</v>
      </c>
      <c r="AL109" s="13">
        <v>317</v>
      </c>
      <c r="AM109" s="13">
        <v>12</v>
      </c>
      <c r="AN109" s="13">
        <v>6.3</v>
      </c>
      <c r="AO109" s="13">
        <v>20.6</v>
      </c>
      <c r="AP109" s="13">
        <v>67</v>
      </c>
      <c r="AQ109" s="13">
        <v>26.9</v>
      </c>
      <c r="AR109" s="13">
        <v>3</v>
      </c>
      <c r="AS109" s="13">
        <v>1.29</v>
      </c>
      <c r="AT109" s="13">
        <v>4.62</v>
      </c>
      <c r="AU109" s="13">
        <v>0.73</v>
      </c>
      <c r="AV109" s="13">
        <v>3.38</v>
      </c>
      <c r="AW109" s="13">
        <v>9.58</v>
      </c>
      <c r="AX109" s="16">
        <f t="shared" si="13"/>
        <v>1.43912888888889</v>
      </c>
      <c r="AY109" s="13">
        <v>47.8</v>
      </c>
      <c r="AZ109" s="13">
        <v>0.36</v>
      </c>
      <c r="BA109" s="13">
        <v>1.53</v>
      </c>
      <c r="BB109" s="13">
        <v>57</v>
      </c>
      <c r="BC109" s="13">
        <v>8.1</v>
      </c>
      <c r="BD109" s="13">
        <v>12.4</v>
      </c>
      <c r="BE109" s="18">
        <v>10.38</v>
      </c>
      <c r="BF109" s="21">
        <v>1</v>
      </c>
      <c r="BG109" s="13">
        <v>16.6</v>
      </c>
      <c r="BH109" s="13">
        <v>1</v>
      </c>
      <c r="BI109" s="12">
        <v>3.8</v>
      </c>
      <c r="BJ109" s="12">
        <v>13</v>
      </c>
      <c r="BK109" s="12">
        <v>10.3</v>
      </c>
      <c r="BL109" s="12">
        <v>64</v>
      </c>
      <c r="BM109" s="12">
        <v>14.1</v>
      </c>
      <c r="BN109" s="12">
        <v>3.13</v>
      </c>
      <c r="BO109" s="12">
        <v>1.4</v>
      </c>
      <c r="BP109" s="12">
        <v>4.86</v>
      </c>
      <c r="BQ109" s="12">
        <v>0.73</v>
      </c>
      <c r="BR109" s="12">
        <f t="shared" si="14"/>
        <v>2.92656</v>
      </c>
      <c r="BS109" s="12">
        <v>45.3</v>
      </c>
      <c r="BT109" s="12">
        <v>0.68</v>
      </c>
      <c r="BU109" s="12">
        <v>8</v>
      </c>
      <c r="BV109" s="12">
        <v>12</v>
      </c>
      <c r="BW109" s="12">
        <v>274</v>
      </c>
      <c r="BX109" s="12">
        <v>54</v>
      </c>
      <c r="BY109" s="12">
        <v>14.07</v>
      </c>
      <c r="BZ109" s="12">
        <v>4.68</v>
      </c>
      <c r="CA109" s="12">
        <v>1.5</v>
      </c>
      <c r="CB109" s="13">
        <v>48.96</v>
      </c>
      <c r="CC109" s="13">
        <v>1</v>
      </c>
      <c r="CD109" s="13">
        <v>48.99</v>
      </c>
      <c r="CE109" s="13">
        <v>1</v>
      </c>
      <c r="CF109" s="18">
        <v>6.9</v>
      </c>
      <c r="CG109" s="18">
        <v>43.6</v>
      </c>
      <c r="CH109" s="18">
        <v>4.2</v>
      </c>
      <c r="CI109" s="18">
        <v>0.29</v>
      </c>
      <c r="CJ109" s="18">
        <v>12.7</v>
      </c>
      <c r="CK109" s="18">
        <v>43.8</v>
      </c>
      <c r="CL109" s="18">
        <v>4.2</v>
      </c>
      <c r="CM109" s="18">
        <v>39.2</v>
      </c>
      <c r="CN109" s="18">
        <v>36.1</v>
      </c>
      <c r="CO109" s="18">
        <v>2.5</v>
      </c>
      <c r="CP109" s="18">
        <v>94</v>
      </c>
      <c r="CQ109" s="18">
        <v>31</v>
      </c>
      <c r="CR109" s="18">
        <v>329</v>
      </c>
      <c r="CS109" s="18">
        <v>1</v>
      </c>
      <c r="CT109" s="18">
        <v>0.07</v>
      </c>
      <c r="CU109" s="18">
        <v>1.2</v>
      </c>
      <c r="CV109" s="18">
        <v>0.08</v>
      </c>
      <c r="CW109" s="18">
        <v>12.8</v>
      </c>
      <c r="CX109" s="18">
        <v>252</v>
      </c>
      <c r="CY109" s="18">
        <v>12.1</v>
      </c>
      <c r="CZ109" s="18">
        <v>0.31</v>
      </c>
      <c r="DA109" s="18">
        <v>57.5</v>
      </c>
      <c r="DB109" s="18">
        <v>4</v>
      </c>
      <c r="DC109" s="18">
        <v>129</v>
      </c>
      <c r="DD109" s="18">
        <v>2.2</v>
      </c>
      <c r="DE109" s="18">
        <v>12</v>
      </c>
      <c r="DF109" s="18">
        <v>7.6</v>
      </c>
      <c r="DG109" s="18">
        <v>92</v>
      </c>
      <c r="DH109" s="18">
        <v>9.8</v>
      </c>
      <c r="DI109" s="18">
        <v>2.96</v>
      </c>
      <c r="DJ109" s="18">
        <v>1.4</v>
      </c>
      <c r="DK109" s="18">
        <v>4.85</v>
      </c>
      <c r="DL109" s="18">
        <v>1.08</v>
      </c>
      <c r="DM109" s="18">
        <f t="shared" si="15"/>
        <v>5.82296</v>
      </c>
      <c r="DN109" s="18">
        <v>49.5</v>
      </c>
      <c r="DO109" s="18">
        <v>0.92</v>
      </c>
      <c r="DP109" s="18">
        <v>9</v>
      </c>
      <c r="DQ109" s="18">
        <v>15</v>
      </c>
      <c r="DR109" s="18">
        <v>300</v>
      </c>
      <c r="DS109" s="18">
        <v>48</v>
      </c>
      <c r="DT109" s="18">
        <v>25.74</v>
      </c>
      <c r="DU109" s="18">
        <v>5.09</v>
      </c>
      <c r="DV109" s="18">
        <v>1.67</v>
      </c>
      <c r="DW109" s="13" t="s">
        <v>172</v>
      </c>
      <c r="DX109" s="13" t="s">
        <v>172</v>
      </c>
      <c r="DY109" s="13" t="s">
        <v>172</v>
      </c>
      <c r="DZ109" s="13" t="s">
        <v>172</v>
      </c>
      <c r="EA109" s="13" t="s">
        <v>172</v>
      </c>
      <c r="EB109" s="13" t="s">
        <v>172</v>
      </c>
      <c r="EC109" s="13" t="s">
        <v>172</v>
      </c>
      <c r="ED109" s="13" t="s">
        <v>172</v>
      </c>
      <c r="EE109" s="13" t="s">
        <v>172</v>
      </c>
      <c r="EF109" s="13" t="s">
        <v>172</v>
      </c>
      <c r="EG109" s="13" t="s">
        <v>172</v>
      </c>
      <c r="EH109" s="13" t="s">
        <v>172</v>
      </c>
      <c r="EI109" s="13" t="s">
        <v>172</v>
      </c>
      <c r="EJ109" s="13" t="s">
        <v>172</v>
      </c>
      <c r="EK109" s="13" t="s">
        <v>172</v>
      </c>
      <c r="EL109" s="13" t="s">
        <v>172</v>
      </c>
      <c r="EM109" s="13" t="s">
        <v>172</v>
      </c>
      <c r="EN109" s="13" t="s">
        <v>172</v>
      </c>
      <c r="EO109" s="13" t="s">
        <v>172</v>
      </c>
      <c r="EP109" s="13" t="s">
        <v>172</v>
      </c>
      <c r="EQ109" s="13" t="s">
        <v>172</v>
      </c>
      <c r="ER109" s="13" t="s">
        <v>172</v>
      </c>
      <c r="ES109" s="13" t="s">
        <v>172</v>
      </c>
      <c r="ET109" s="13" t="s">
        <v>172</v>
      </c>
      <c r="EU109" s="13" t="s">
        <v>172</v>
      </c>
      <c r="EV109" s="13" t="s">
        <v>172</v>
      </c>
      <c r="EW109" s="13" t="s">
        <v>172</v>
      </c>
      <c r="EX109" s="13" t="s">
        <v>172</v>
      </c>
      <c r="EY109" s="13" t="s">
        <v>172</v>
      </c>
      <c r="EZ109" s="13" t="s">
        <v>172</v>
      </c>
      <c r="FA109" s="13" t="s">
        <v>172</v>
      </c>
      <c r="FB109" s="13" t="s">
        <v>172</v>
      </c>
      <c r="FC109" s="13" t="s">
        <v>172</v>
      </c>
      <c r="FD109" s="13" t="s">
        <v>172</v>
      </c>
      <c r="FE109" s="13" t="s">
        <v>172</v>
      </c>
      <c r="FF109" s="13" t="s">
        <v>172</v>
      </c>
      <c r="FG109" s="13" t="s">
        <v>172</v>
      </c>
      <c r="FH109" s="13" t="s">
        <v>172</v>
      </c>
      <c r="FI109" s="13" t="s">
        <v>172</v>
      </c>
      <c r="FJ109" s="13" t="s">
        <v>172</v>
      </c>
      <c r="FK109" s="13" t="s">
        <v>172</v>
      </c>
      <c r="FL109" s="13" t="s">
        <v>172</v>
      </c>
      <c r="FM109" s="13" t="s">
        <v>172</v>
      </c>
      <c r="FN109" s="13" t="s">
        <v>172</v>
      </c>
      <c r="FO109" s="13" t="s">
        <v>172</v>
      </c>
    </row>
    <row r="110" spans="1:171">
      <c r="A110" s="12">
        <v>161</v>
      </c>
      <c r="B110" s="13">
        <v>1</v>
      </c>
      <c r="C110" s="13">
        <v>47</v>
      </c>
      <c r="D110" s="13">
        <v>2</v>
      </c>
      <c r="E110" s="13">
        <v>0</v>
      </c>
      <c r="F110" s="13">
        <v>0</v>
      </c>
      <c r="G110" s="13">
        <v>0</v>
      </c>
      <c r="H110" s="13">
        <v>0</v>
      </c>
      <c r="I110" s="13">
        <v>133</v>
      </c>
      <c r="J110" s="13">
        <v>85</v>
      </c>
      <c r="K110" s="13">
        <v>157</v>
      </c>
      <c r="L110" s="13">
        <v>57.1</v>
      </c>
      <c r="M110" s="16">
        <f t="shared" si="12"/>
        <v>23.1652399691671</v>
      </c>
      <c r="N110" s="13">
        <v>5.2</v>
      </c>
      <c r="O110" s="13">
        <v>24.3</v>
      </c>
      <c r="P110" s="13">
        <v>4.8</v>
      </c>
      <c r="Q110" s="13">
        <v>0.25</v>
      </c>
      <c r="R110" s="13">
        <v>12.5</v>
      </c>
      <c r="S110" s="13">
        <v>41.6</v>
      </c>
      <c r="T110" s="13">
        <v>4</v>
      </c>
      <c r="U110" s="13">
        <v>36.8</v>
      </c>
      <c r="V110" s="13">
        <v>39.2</v>
      </c>
      <c r="W110" s="13">
        <v>2</v>
      </c>
      <c r="X110" s="13">
        <v>91</v>
      </c>
      <c r="Y110" s="13">
        <v>31</v>
      </c>
      <c r="Z110" s="13">
        <v>334</v>
      </c>
      <c r="AA110" s="13">
        <v>0.8</v>
      </c>
      <c r="AB110" s="13">
        <v>0.04</v>
      </c>
      <c r="AC110" s="13">
        <v>1.7</v>
      </c>
      <c r="AD110" s="13">
        <v>0.09</v>
      </c>
      <c r="AE110" s="13">
        <v>10.7</v>
      </c>
      <c r="AF110" s="13">
        <v>260</v>
      </c>
      <c r="AG110" s="13">
        <v>10</v>
      </c>
      <c r="AH110" s="13">
        <v>0.26</v>
      </c>
      <c r="AI110" s="13">
        <v>53.5</v>
      </c>
      <c r="AJ110" s="13">
        <v>2.8</v>
      </c>
      <c r="AK110" s="13">
        <v>123</v>
      </c>
      <c r="AL110" s="13">
        <v>247</v>
      </c>
      <c r="AM110" s="13">
        <v>10</v>
      </c>
      <c r="AN110" s="13">
        <v>2.8</v>
      </c>
      <c r="AO110" s="13">
        <v>20</v>
      </c>
      <c r="AP110" s="13">
        <v>44</v>
      </c>
      <c r="AQ110" s="13">
        <v>22.8</v>
      </c>
      <c r="AR110" s="13">
        <v>3.65</v>
      </c>
      <c r="AS110" s="13">
        <v>1.72</v>
      </c>
      <c r="AT110" s="13">
        <v>5.72</v>
      </c>
      <c r="AU110" s="13">
        <v>0.77</v>
      </c>
      <c r="AV110" s="13">
        <v>4.24</v>
      </c>
      <c r="AW110" s="13">
        <v>5.14</v>
      </c>
      <c r="AX110" s="16">
        <f t="shared" si="13"/>
        <v>0.968604444444444</v>
      </c>
      <c r="AY110" s="13">
        <v>47.8</v>
      </c>
      <c r="AZ110" s="13">
        <v>0.61</v>
      </c>
      <c r="BA110" s="13">
        <v>1.44</v>
      </c>
      <c r="BB110" s="13">
        <v>62</v>
      </c>
      <c r="BC110" s="13">
        <v>10.2</v>
      </c>
      <c r="BD110" s="13">
        <v>14.7</v>
      </c>
      <c r="BE110" s="18">
        <v>6.88</v>
      </c>
      <c r="BF110" s="21">
        <v>0</v>
      </c>
      <c r="BG110" s="13">
        <v>3.23</v>
      </c>
      <c r="BH110" s="13">
        <v>1</v>
      </c>
      <c r="BI110" s="12">
        <v>1.9</v>
      </c>
      <c r="BJ110" s="12">
        <v>9</v>
      </c>
      <c r="BK110" s="12">
        <v>11.4</v>
      </c>
      <c r="BL110" s="12">
        <v>39</v>
      </c>
      <c r="BM110" s="12">
        <v>13.3</v>
      </c>
      <c r="BN110" s="12">
        <v>3.82</v>
      </c>
      <c r="BO110" s="12">
        <v>1.82</v>
      </c>
      <c r="BP110" s="12">
        <v>5.89</v>
      </c>
      <c r="BQ110" s="12">
        <v>0.55</v>
      </c>
      <c r="BR110" s="12">
        <f t="shared" si="14"/>
        <v>1.26984</v>
      </c>
      <c r="BS110" s="12">
        <v>44.6</v>
      </c>
      <c r="BT110" s="12">
        <v>0.8</v>
      </c>
      <c r="BU110" s="12">
        <v>9</v>
      </c>
      <c r="BV110" s="12">
        <v>14</v>
      </c>
      <c r="BW110" s="12">
        <v>294</v>
      </c>
      <c r="BX110" s="12">
        <v>60</v>
      </c>
      <c r="BY110" s="12">
        <v>5.94</v>
      </c>
      <c r="BZ110" s="12">
        <v>4.81</v>
      </c>
      <c r="CA110" s="12">
        <v>1.56</v>
      </c>
      <c r="CB110" s="13">
        <v>11.39</v>
      </c>
      <c r="CC110" s="13">
        <v>1</v>
      </c>
      <c r="CD110" s="13">
        <v>21.08</v>
      </c>
      <c r="CE110" s="13">
        <v>1</v>
      </c>
      <c r="CF110" s="18">
        <v>4.2</v>
      </c>
      <c r="CG110" s="18">
        <v>27.2</v>
      </c>
      <c r="CH110" s="18">
        <v>7</v>
      </c>
      <c r="CI110" s="18">
        <v>0.29</v>
      </c>
      <c r="CJ110" s="18">
        <v>12.9</v>
      </c>
      <c r="CK110" s="18">
        <v>44.7</v>
      </c>
      <c r="CL110" s="18">
        <v>3.8</v>
      </c>
      <c r="CM110" s="18">
        <v>35.4</v>
      </c>
      <c r="CN110" s="18">
        <v>53.2</v>
      </c>
      <c r="CO110" s="18">
        <v>2.2</v>
      </c>
      <c r="CP110" s="18">
        <v>94</v>
      </c>
      <c r="CQ110" s="18">
        <v>30</v>
      </c>
      <c r="CR110" s="18">
        <v>322</v>
      </c>
      <c r="CS110" s="18">
        <v>1</v>
      </c>
      <c r="CT110" s="18">
        <v>0.04</v>
      </c>
      <c r="CU110" s="18">
        <v>2.2</v>
      </c>
      <c r="CV110" s="18">
        <v>0.09</v>
      </c>
      <c r="CW110" s="18">
        <v>11.2</v>
      </c>
      <c r="CX110" s="18">
        <v>294</v>
      </c>
      <c r="CY110" s="18">
        <v>10.4</v>
      </c>
      <c r="CZ110" s="18">
        <v>0.3</v>
      </c>
      <c r="DA110" s="18">
        <v>36.6</v>
      </c>
      <c r="DB110" s="18">
        <v>1.5</v>
      </c>
      <c r="DC110" s="18">
        <v>114</v>
      </c>
      <c r="DD110" s="18">
        <v>2.8</v>
      </c>
      <c r="DE110" s="18">
        <v>9</v>
      </c>
      <c r="DF110" s="18">
        <v>11.8</v>
      </c>
      <c r="DG110" s="18">
        <v>45</v>
      </c>
      <c r="DH110" s="18">
        <v>14.6</v>
      </c>
      <c r="DI110" s="18">
        <v>3.62</v>
      </c>
      <c r="DJ110" s="18">
        <v>1.89</v>
      </c>
      <c r="DK110" s="18">
        <v>5.73</v>
      </c>
      <c r="DL110" s="18">
        <v>0.49</v>
      </c>
      <c r="DM110" s="18">
        <f t="shared" si="15"/>
        <v>1.30890222222222</v>
      </c>
      <c r="DN110" s="18">
        <v>47.2</v>
      </c>
      <c r="DO110" s="18">
        <v>0.69</v>
      </c>
      <c r="DP110" s="18">
        <v>10</v>
      </c>
      <c r="DQ110" s="18">
        <v>15</v>
      </c>
      <c r="DR110" s="18">
        <v>219</v>
      </c>
      <c r="DS110" s="18">
        <v>65</v>
      </c>
      <c r="DT110" s="18">
        <v>6.53</v>
      </c>
      <c r="DU110" s="18">
        <v>4.51</v>
      </c>
      <c r="DV110" s="18">
        <v>1.5</v>
      </c>
      <c r="DW110" s="13">
        <v>5.44</v>
      </c>
      <c r="DX110" s="13">
        <v>0</v>
      </c>
      <c r="DY110" s="13">
        <v>3.81</v>
      </c>
      <c r="DZ110" s="13">
        <v>1</v>
      </c>
      <c r="EA110" s="18">
        <v>259</v>
      </c>
      <c r="EB110" s="18">
        <v>4.9</v>
      </c>
      <c r="EC110" s="18">
        <v>4.1</v>
      </c>
      <c r="ED110" s="18">
        <v>1.9</v>
      </c>
      <c r="EE110" s="18">
        <v>38.4</v>
      </c>
      <c r="EF110" s="18">
        <v>49</v>
      </c>
      <c r="EG110" s="18">
        <v>2.4</v>
      </c>
      <c r="EH110" s="18">
        <v>6.1</v>
      </c>
      <c r="EI110" s="18">
        <v>0.3</v>
      </c>
      <c r="EJ110" s="18">
        <v>12.7</v>
      </c>
      <c r="EK110" s="18">
        <v>41.8</v>
      </c>
      <c r="EL110" s="18">
        <v>37.3</v>
      </c>
      <c r="EM110" s="18">
        <v>91</v>
      </c>
      <c r="EN110" s="18">
        <v>30</v>
      </c>
      <c r="EO110" s="18">
        <v>324</v>
      </c>
      <c r="EP110" s="18">
        <v>0.8</v>
      </c>
      <c r="EQ110" s="18">
        <v>0.04</v>
      </c>
      <c r="ER110" s="18">
        <v>5.7</v>
      </c>
      <c r="ES110" s="18">
        <v>0.28</v>
      </c>
      <c r="ET110" s="18">
        <v>12.5</v>
      </c>
      <c r="EU110" s="18">
        <v>29.7</v>
      </c>
      <c r="EV110" s="18">
        <v>10.7</v>
      </c>
      <c r="EW110" s="18">
        <v>0.28</v>
      </c>
      <c r="EX110" s="18">
        <v>121</v>
      </c>
      <c r="EY110" s="18">
        <v>9</v>
      </c>
      <c r="EZ110" s="18">
        <v>56</v>
      </c>
      <c r="FA110" s="18">
        <v>9.4</v>
      </c>
      <c r="FB110" s="18">
        <v>3.21</v>
      </c>
      <c r="FC110" s="18">
        <v>1.58</v>
      </c>
      <c r="FD110" s="18">
        <v>5.17</v>
      </c>
      <c r="FE110" s="18">
        <v>0.84</v>
      </c>
      <c r="FF110" s="18">
        <v>1.36585777777778</v>
      </c>
      <c r="FG110" s="18">
        <v>45.6</v>
      </c>
      <c r="FH110" s="18">
        <v>1.01</v>
      </c>
      <c r="FI110" s="18">
        <v>12</v>
      </c>
      <c r="FJ110" s="18">
        <v>16</v>
      </c>
      <c r="FK110" s="18">
        <v>4.58</v>
      </c>
      <c r="FL110" s="18">
        <v>6.71</v>
      </c>
      <c r="FM110" s="18">
        <v>59</v>
      </c>
      <c r="FN110" s="18">
        <v>226</v>
      </c>
      <c r="FO110" s="18">
        <v>1.33</v>
      </c>
    </row>
    <row r="111" spans="1:171">
      <c r="A111" s="12">
        <v>166</v>
      </c>
      <c r="B111" s="13">
        <v>1</v>
      </c>
      <c r="C111" s="13">
        <v>22</v>
      </c>
      <c r="D111" s="13">
        <v>2</v>
      </c>
      <c r="E111" s="13">
        <v>0</v>
      </c>
      <c r="F111" s="13">
        <v>0</v>
      </c>
      <c r="G111" s="13">
        <v>1</v>
      </c>
      <c r="H111" s="13">
        <v>0</v>
      </c>
      <c r="I111" s="13">
        <v>125</v>
      </c>
      <c r="J111" s="13">
        <v>79</v>
      </c>
      <c r="K111" s="13">
        <v>158</v>
      </c>
      <c r="L111" s="13">
        <v>52.3</v>
      </c>
      <c r="M111" s="16">
        <f t="shared" si="12"/>
        <v>20.9501682422689</v>
      </c>
      <c r="N111" s="13">
        <v>4.7</v>
      </c>
      <c r="O111" s="13">
        <v>40.4</v>
      </c>
      <c r="P111" s="13">
        <v>7.7</v>
      </c>
      <c r="Q111" s="13">
        <v>0.36</v>
      </c>
      <c r="R111" s="13">
        <v>13.1</v>
      </c>
      <c r="S111" s="13">
        <v>39.5</v>
      </c>
      <c r="T111" s="13">
        <v>4.9</v>
      </c>
      <c r="U111" s="13">
        <v>40.2</v>
      </c>
      <c r="V111" s="13">
        <v>39.4</v>
      </c>
      <c r="W111" s="13">
        <v>1.8</v>
      </c>
      <c r="X111" s="13">
        <v>83</v>
      </c>
      <c r="Y111" s="13">
        <v>27</v>
      </c>
      <c r="Z111" s="13">
        <v>326</v>
      </c>
      <c r="AA111" s="13">
        <v>1.3</v>
      </c>
      <c r="AB111" s="13">
        <v>0.06</v>
      </c>
      <c r="AC111" s="13">
        <v>1.1</v>
      </c>
      <c r="AD111" s="13">
        <v>0.05</v>
      </c>
      <c r="AE111" s="13">
        <v>14.2</v>
      </c>
      <c r="AF111" s="13">
        <v>271</v>
      </c>
      <c r="AG111" s="13">
        <v>12</v>
      </c>
      <c r="AH111" s="13">
        <v>0.33</v>
      </c>
      <c r="AI111" s="13">
        <v>50.5</v>
      </c>
      <c r="AJ111" s="13">
        <v>2.4</v>
      </c>
      <c r="AK111" s="13">
        <v>131</v>
      </c>
      <c r="AL111" s="13">
        <v>272</v>
      </c>
      <c r="AM111" s="13">
        <v>12</v>
      </c>
      <c r="AN111" s="13">
        <v>1.8</v>
      </c>
      <c r="AO111" s="13">
        <v>6.8</v>
      </c>
      <c r="AP111" s="13">
        <v>74</v>
      </c>
      <c r="AQ111" s="13">
        <v>8.6</v>
      </c>
      <c r="AR111" s="13">
        <v>2.75</v>
      </c>
      <c r="AS111" s="13">
        <v>1.26</v>
      </c>
      <c r="AT111" s="13">
        <v>4.27</v>
      </c>
      <c r="AU111" s="13">
        <v>0.58</v>
      </c>
      <c r="AV111" s="13">
        <v>4</v>
      </c>
      <c r="AW111" s="13">
        <v>7.81</v>
      </c>
      <c r="AX111" s="16">
        <f t="shared" si="13"/>
        <v>1.38844444444444</v>
      </c>
      <c r="AY111" s="13">
        <v>50.3</v>
      </c>
      <c r="AZ111" s="13">
        <v>2.47</v>
      </c>
      <c r="BA111" s="13">
        <v>0.89</v>
      </c>
      <c r="BB111" s="13">
        <v>56</v>
      </c>
      <c r="BC111" s="13">
        <v>47</v>
      </c>
      <c r="BD111" s="13">
        <v>42</v>
      </c>
      <c r="BE111" s="18">
        <v>17.74</v>
      </c>
      <c r="BF111" s="21">
        <v>1</v>
      </c>
      <c r="BG111" s="13">
        <v>21.38</v>
      </c>
      <c r="BH111" s="13">
        <v>1</v>
      </c>
      <c r="BI111" s="12">
        <v>2.7</v>
      </c>
      <c r="BJ111" s="12">
        <v>10</v>
      </c>
      <c r="BK111" s="12">
        <v>6.4</v>
      </c>
      <c r="BL111" s="12">
        <v>65</v>
      </c>
      <c r="BM111" s="12">
        <v>9.1</v>
      </c>
      <c r="BN111" s="12">
        <v>2.63</v>
      </c>
      <c r="BO111" s="12">
        <v>1.2</v>
      </c>
      <c r="BP111" s="12">
        <v>4.17</v>
      </c>
      <c r="BQ111" s="12">
        <v>0.74</v>
      </c>
      <c r="BR111" s="12">
        <f t="shared" si="14"/>
        <v>2.0108</v>
      </c>
      <c r="BS111" s="12">
        <v>45.6</v>
      </c>
      <c r="BT111" s="12">
        <v>1.31</v>
      </c>
      <c r="BU111" s="12">
        <v>33</v>
      </c>
      <c r="BV111" s="12">
        <v>28</v>
      </c>
      <c r="BW111" s="12">
        <v>253</v>
      </c>
      <c r="BX111" s="12">
        <v>48</v>
      </c>
      <c r="BY111" s="12">
        <v>9.9</v>
      </c>
      <c r="BZ111" s="12">
        <v>4.57</v>
      </c>
      <c r="CA111" s="12">
        <v>0.85</v>
      </c>
      <c r="CB111" s="13">
        <v>43.82</v>
      </c>
      <c r="CC111" s="13">
        <v>1</v>
      </c>
      <c r="CD111" s="13">
        <v>123.89</v>
      </c>
      <c r="CE111" s="13">
        <v>1</v>
      </c>
      <c r="CF111" s="18">
        <v>4.8</v>
      </c>
      <c r="CG111" s="18">
        <v>44.6</v>
      </c>
      <c r="CH111" s="18">
        <v>6.4</v>
      </c>
      <c r="CI111" s="18">
        <v>0.31</v>
      </c>
      <c r="CJ111" s="18">
        <v>14.5</v>
      </c>
      <c r="CK111" s="18">
        <v>44.8</v>
      </c>
      <c r="CL111" s="18">
        <v>4.9</v>
      </c>
      <c r="CM111" s="18">
        <v>41.1</v>
      </c>
      <c r="CN111" s="18">
        <v>43.7</v>
      </c>
      <c r="CO111" s="18">
        <v>2.1</v>
      </c>
      <c r="CP111" s="18">
        <v>84</v>
      </c>
      <c r="CQ111" s="18">
        <v>27</v>
      </c>
      <c r="CR111" s="18">
        <v>316</v>
      </c>
      <c r="CS111" s="18">
        <v>0.4</v>
      </c>
      <c r="CT111" s="18">
        <v>0.02</v>
      </c>
      <c r="CU111" s="18">
        <v>1</v>
      </c>
      <c r="CV111" s="18">
        <v>0.05</v>
      </c>
      <c r="CW111" s="18">
        <v>16.7</v>
      </c>
      <c r="CX111" s="18">
        <v>262</v>
      </c>
      <c r="CY111" s="18">
        <v>12.3</v>
      </c>
      <c r="CZ111" s="18">
        <v>0.32</v>
      </c>
      <c r="DA111" s="18">
        <v>48.5</v>
      </c>
      <c r="DB111" s="18">
        <v>2.3</v>
      </c>
      <c r="DC111" s="18">
        <v>130</v>
      </c>
      <c r="DD111" s="18">
        <v>1.5</v>
      </c>
      <c r="DE111" s="18">
        <v>12</v>
      </c>
      <c r="DF111" s="18">
        <v>4.9</v>
      </c>
      <c r="DG111" s="18">
        <v>71</v>
      </c>
      <c r="DH111" s="18">
        <v>6.4</v>
      </c>
      <c r="DI111" s="18">
        <v>2.48</v>
      </c>
      <c r="DJ111" s="18">
        <v>1.2</v>
      </c>
      <c r="DK111" s="18">
        <v>4.08</v>
      </c>
      <c r="DL111" s="18">
        <v>0.88</v>
      </c>
      <c r="DM111" s="18">
        <f t="shared" si="15"/>
        <v>1.62684888888889</v>
      </c>
      <c r="DN111" s="18">
        <v>47.1</v>
      </c>
      <c r="DO111" s="18">
        <v>1.21</v>
      </c>
      <c r="DP111" s="18">
        <v>58</v>
      </c>
      <c r="DQ111" s="18">
        <v>43</v>
      </c>
      <c r="DR111" s="18">
        <v>248</v>
      </c>
      <c r="DS111" s="18">
        <v>48</v>
      </c>
      <c r="DT111" s="18">
        <v>7.61</v>
      </c>
      <c r="DU111" s="18">
        <v>4.81</v>
      </c>
      <c r="DV111" s="18">
        <v>0.74</v>
      </c>
      <c r="DW111" s="13">
        <v>12.1</v>
      </c>
      <c r="DX111" s="13">
        <v>1</v>
      </c>
      <c r="DY111" s="13">
        <v>2.9</v>
      </c>
      <c r="DZ111" s="13">
        <v>1</v>
      </c>
      <c r="EA111" s="18">
        <v>273</v>
      </c>
      <c r="EB111" s="18">
        <v>4.4</v>
      </c>
      <c r="EC111" s="18">
        <v>4.2</v>
      </c>
      <c r="ED111" s="18">
        <v>1.1</v>
      </c>
      <c r="EE111" s="18">
        <v>25.5</v>
      </c>
      <c r="EF111" s="18">
        <v>65.9</v>
      </c>
      <c r="EG111" s="18">
        <v>2.9</v>
      </c>
      <c r="EH111" s="18">
        <v>7.2</v>
      </c>
      <c r="EI111" s="18">
        <v>0.32</v>
      </c>
      <c r="EJ111" s="18">
        <v>16.8</v>
      </c>
      <c r="EK111" s="18">
        <v>42.6</v>
      </c>
      <c r="EL111" s="18">
        <v>29.8</v>
      </c>
      <c r="EM111" s="18">
        <v>72</v>
      </c>
      <c r="EN111" s="18">
        <v>21</v>
      </c>
      <c r="EO111" s="18">
        <v>295</v>
      </c>
      <c r="EP111" s="18">
        <v>0.7</v>
      </c>
      <c r="EQ111" s="18">
        <v>0.03</v>
      </c>
      <c r="ER111" s="18">
        <v>0.7</v>
      </c>
      <c r="ES111" s="18">
        <v>0.03</v>
      </c>
      <c r="ET111" s="18">
        <v>16.4</v>
      </c>
      <c r="EU111" s="18">
        <v>41</v>
      </c>
      <c r="EV111" s="18">
        <v>12.1</v>
      </c>
      <c r="EW111" s="18">
        <v>0.31</v>
      </c>
      <c r="EX111" s="18">
        <v>88</v>
      </c>
      <c r="EY111" s="18">
        <v>9</v>
      </c>
      <c r="EZ111" s="18">
        <v>53</v>
      </c>
      <c r="FA111" s="18">
        <v>8.6</v>
      </c>
      <c r="FB111" s="18">
        <v>2.3</v>
      </c>
      <c r="FC111" s="18">
        <v>1.42</v>
      </c>
      <c r="FD111" s="18">
        <v>4.01</v>
      </c>
      <c r="FE111" s="18">
        <v>0.64</v>
      </c>
      <c r="FF111" s="18">
        <v>0.954488888888889</v>
      </c>
      <c r="FG111" s="18">
        <v>50.4</v>
      </c>
      <c r="FH111" s="18">
        <v>0.9</v>
      </c>
      <c r="FI111" s="18">
        <v>9</v>
      </c>
      <c r="FJ111" s="18">
        <v>14</v>
      </c>
      <c r="FK111" s="18">
        <v>4.72</v>
      </c>
      <c r="FL111" s="18">
        <v>4.55</v>
      </c>
      <c r="FM111" s="18">
        <v>40</v>
      </c>
      <c r="FN111" s="18">
        <v>242</v>
      </c>
      <c r="FO111" s="18">
        <v>1.56</v>
      </c>
    </row>
    <row r="112" spans="1:171">
      <c r="A112" s="12">
        <v>169</v>
      </c>
      <c r="B112" s="13">
        <v>1</v>
      </c>
      <c r="C112" s="13">
        <v>23</v>
      </c>
      <c r="D112" s="13">
        <v>1</v>
      </c>
      <c r="E112" s="13">
        <v>0</v>
      </c>
      <c r="F112" s="13">
        <v>0</v>
      </c>
      <c r="G112" s="13">
        <v>0</v>
      </c>
      <c r="H112" s="13">
        <v>0</v>
      </c>
      <c r="I112" s="17">
        <v>124</v>
      </c>
      <c r="J112" s="17">
        <v>68</v>
      </c>
      <c r="K112" s="13">
        <v>175</v>
      </c>
      <c r="L112" s="13">
        <v>76.5</v>
      </c>
      <c r="M112" s="16">
        <f t="shared" si="12"/>
        <v>24.9795918367347</v>
      </c>
      <c r="N112" s="13">
        <v>5.7</v>
      </c>
      <c r="O112" s="13">
        <v>41.3</v>
      </c>
      <c r="P112" s="13">
        <v>7.4</v>
      </c>
      <c r="Q112" s="13">
        <v>0.42</v>
      </c>
      <c r="R112" s="13">
        <v>11.9</v>
      </c>
      <c r="S112" s="13">
        <v>38.9</v>
      </c>
      <c r="T112" s="13">
        <v>4.2</v>
      </c>
      <c r="U112" s="13">
        <v>37.7</v>
      </c>
      <c r="V112" s="13">
        <v>38.9</v>
      </c>
      <c r="W112" s="13">
        <v>2.2</v>
      </c>
      <c r="X112" s="13">
        <v>90</v>
      </c>
      <c r="Y112" s="13">
        <v>30</v>
      </c>
      <c r="Z112" s="13">
        <v>329</v>
      </c>
      <c r="AA112" s="13">
        <v>0.5</v>
      </c>
      <c r="AB112" s="13">
        <v>0.03</v>
      </c>
      <c r="AC112" s="13">
        <v>1.6</v>
      </c>
      <c r="AD112" s="13">
        <v>0.09</v>
      </c>
      <c r="AE112" s="13">
        <v>15.8</v>
      </c>
      <c r="AF112" s="13">
        <v>225</v>
      </c>
      <c r="AG112" s="13">
        <v>12</v>
      </c>
      <c r="AH112" s="13">
        <v>0.27</v>
      </c>
      <c r="AI112" s="13">
        <v>51.6</v>
      </c>
      <c r="AJ112" s="13">
        <v>2.9</v>
      </c>
      <c r="AK112" s="13">
        <v>124</v>
      </c>
      <c r="AL112" s="13">
        <v>452</v>
      </c>
      <c r="AM112" s="13">
        <v>28</v>
      </c>
      <c r="AN112" s="13">
        <v>6.1</v>
      </c>
      <c r="AO112" s="13">
        <v>19.5</v>
      </c>
      <c r="AP112" s="13">
        <v>41</v>
      </c>
      <c r="AQ112" s="13">
        <v>25.6</v>
      </c>
      <c r="AR112" s="13">
        <v>3.33</v>
      </c>
      <c r="AS112" s="17">
        <v>1.11</v>
      </c>
      <c r="AT112" s="13">
        <v>4.87</v>
      </c>
      <c r="AU112" s="17">
        <v>0.94</v>
      </c>
      <c r="AV112" s="17">
        <v>4.24</v>
      </c>
      <c r="AW112" s="13">
        <v>12.28</v>
      </c>
      <c r="AX112" s="16">
        <f t="shared" si="13"/>
        <v>2.31409777777778</v>
      </c>
      <c r="AY112" s="13">
        <v>42.2</v>
      </c>
      <c r="AZ112" s="13">
        <v>1.71</v>
      </c>
      <c r="BA112" s="13">
        <v>0.83</v>
      </c>
      <c r="BB112" s="13">
        <v>93</v>
      </c>
      <c r="BC112" s="13">
        <v>64</v>
      </c>
      <c r="BD112" s="13">
        <v>53</v>
      </c>
      <c r="BE112" s="18">
        <v>5.75</v>
      </c>
      <c r="BF112" s="21">
        <v>0</v>
      </c>
      <c r="BG112" s="13">
        <v>0.56</v>
      </c>
      <c r="BH112" s="13">
        <v>0</v>
      </c>
      <c r="BI112" s="12">
        <v>5.5</v>
      </c>
      <c r="BJ112" s="12">
        <v>21</v>
      </c>
      <c r="BK112" s="12">
        <v>9.8</v>
      </c>
      <c r="BL112" s="12">
        <v>44</v>
      </c>
      <c r="BM112" s="12">
        <v>15.3</v>
      </c>
      <c r="BN112" s="12">
        <v>2.72</v>
      </c>
      <c r="BO112" s="12">
        <v>1.12</v>
      </c>
      <c r="BP112" s="12">
        <v>4.26</v>
      </c>
      <c r="BQ112" s="12">
        <v>0.93</v>
      </c>
      <c r="BR112" s="12">
        <f t="shared" si="14"/>
        <v>2.84128</v>
      </c>
      <c r="BS112" s="12">
        <v>40.1</v>
      </c>
      <c r="BT112" s="12">
        <v>0.42</v>
      </c>
      <c r="BU112" s="12">
        <v>18</v>
      </c>
      <c r="BV112" s="12">
        <v>20</v>
      </c>
      <c r="BW112" s="12">
        <v>401</v>
      </c>
      <c r="BX112" s="12">
        <v>95</v>
      </c>
      <c r="BY112" s="12">
        <v>13.66</v>
      </c>
      <c r="BZ112" s="12">
        <v>4.68</v>
      </c>
      <c r="CA112" s="12">
        <v>1.11</v>
      </c>
      <c r="CB112" s="13">
        <v>19.03</v>
      </c>
      <c r="CC112" s="13">
        <v>1</v>
      </c>
      <c r="CD112" s="13">
        <v>11.9</v>
      </c>
      <c r="CE112" s="13">
        <v>1</v>
      </c>
      <c r="CF112" s="18">
        <v>6.1</v>
      </c>
      <c r="CG112" s="18">
        <v>42</v>
      </c>
      <c r="CH112" s="18">
        <v>5.7</v>
      </c>
      <c r="CI112" s="18">
        <v>0.35</v>
      </c>
      <c r="CJ112" s="18">
        <v>12.1</v>
      </c>
      <c r="CK112" s="18">
        <v>40.6</v>
      </c>
      <c r="CL112" s="18">
        <v>4.5</v>
      </c>
      <c r="CM112" s="18">
        <v>41.4</v>
      </c>
      <c r="CN112" s="18">
        <v>37.9</v>
      </c>
      <c r="CO112" s="18">
        <v>2.3</v>
      </c>
      <c r="CP112" s="18">
        <v>92</v>
      </c>
      <c r="CQ112" s="18">
        <v>29</v>
      </c>
      <c r="CR112" s="18">
        <v>321</v>
      </c>
      <c r="CS112" s="18">
        <v>0.7</v>
      </c>
      <c r="CT112" s="18">
        <v>0.04</v>
      </c>
      <c r="CU112" s="18">
        <v>1.3</v>
      </c>
      <c r="CV112" s="18">
        <v>0.08</v>
      </c>
      <c r="CW112" s="18">
        <v>15.1</v>
      </c>
      <c r="CX112" s="18">
        <v>227</v>
      </c>
      <c r="CY112" s="18">
        <v>12.1</v>
      </c>
      <c r="CZ112" s="18">
        <v>0.27</v>
      </c>
      <c r="DA112" s="18">
        <v>54.4</v>
      </c>
      <c r="DB112" s="18">
        <v>3.3</v>
      </c>
      <c r="DC112" s="18">
        <v>133</v>
      </c>
      <c r="DD112" s="18">
        <v>5.4</v>
      </c>
      <c r="DE112" s="18">
        <v>22</v>
      </c>
      <c r="DF112" s="18">
        <v>9.9</v>
      </c>
      <c r="DG112" s="18">
        <v>48</v>
      </c>
      <c r="DH112" s="18">
        <v>15.3</v>
      </c>
      <c r="DI112" s="18">
        <v>2.43</v>
      </c>
      <c r="DJ112" s="18">
        <v>1.08</v>
      </c>
      <c r="DK112" s="18">
        <v>3.97</v>
      </c>
      <c r="DL112" s="18">
        <v>1.02</v>
      </c>
      <c r="DM112" s="18">
        <f t="shared" si="15"/>
        <v>4.45252</v>
      </c>
      <c r="DN112" s="18">
        <v>43</v>
      </c>
      <c r="DO112" s="18">
        <v>1.15</v>
      </c>
      <c r="DP112" s="18">
        <v>12</v>
      </c>
      <c r="DQ112" s="18">
        <v>19</v>
      </c>
      <c r="DR112" s="18">
        <v>403</v>
      </c>
      <c r="DS112" s="18">
        <v>98</v>
      </c>
      <c r="DT112" s="18">
        <v>21.27</v>
      </c>
      <c r="DU112" s="18">
        <v>4.71</v>
      </c>
      <c r="DV112" s="18">
        <v>1.58</v>
      </c>
      <c r="DW112" s="13" t="s">
        <v>172</v>
      </c>
      <c r="DX112" s="13" t="s">
        <v>172</v>
      </c>
      <c r="DY112" s="13" t="s">
        <v>172</v>
      </c>
      <c r="DZ112" s="13" t="s">
        <v>172</v>
      </c>
      <c r="EA112" s="13" t="s">
        <v>172</v>
      </c>
      <c r="EB112" s="13" t="s">
        <v>172</v>
      </c>
      <c r="EC112" s="13" t="s">
        <v>172</v>
      </c>
      <c r="ED112" s="13" t="s">
        <v>172</v>
      </c>
      <c r="EE112" s="13" t="s">
        <v>172</v>
      </c>
      <c r="EF112" s="13" t="s">
        <v>172</v>
      </c>
      <c r="EG112" s="13" t="s">
        <v>172</v>
      </c>
      <c r="EH112" s="13" t="s">
        <v>172</v>
      </c>
      <c r="EI112" s="13" t="s">
        <v>172</v>
      </c>
      <c r="EJ112" s="13" t="s">
        <v>172</v>
      </c>
      <c r="EK112" s="13" t="s">
        <v>172</v>
      </c>
      <c r="EL112" s="13" t="s">
        <v>172</v>
      </c>
      <c r="EM112" s="13" t="s">
        <v>172</v>
      </c>
      <c r="EN112" s="13" t="s">
        <v>172</v>
      </c>
      <c r="EO112" s="13" t="s">
        <v>172</v>
      </c>
      <c r="EP112" s="13" t="s">
        <v>172</v>
      </c>
      <c r="EQ112" s="13" t="s">
        <v>172</v>
      </c>
      <c r="ER112" s="13" t="s">
        <v>172</v>
      </c>
      <c r="ES112" s="13" t="s">
        <v>172</v>
      </c>
      <c r="ET112" s="13" t="s">
        <v>172</v>
      </c>
      <c r="EU112" s="13" t="s">
        <v>172</v>
      </c>
      <c r="EV112" s="13" t="s">
        <v>172</v>
      </c>
      <c r="EW112" s="13" t="s">
        <v>172</v>
      </c>
      <c r="EX112" s="13" t="s">
        <v>172</v>
      </c>
      <c r="EY112" s="13" t="s">
        <v>172</v>
      </c>
      <c r="EZ112" s="13" t="s">
        <v>172</v>
      </c>
      <c r="FA112" s="13" t="s">
        <v>172</v>
      </c>
      <c r="FB112" s="13" t="s">
        <v>172</v>
      </c>
      <c r="FC112" s="13" t="s">
        <v>172</v>
      </c>
      <c r="FD112" s="13" t="s">
        <v>172</v>
      </c>
      <c r="FE112" s="13" t="s">
        <v>172</v>
      </c>
      <c r="FF112" s="13" t="s">
        <v>172</v>
      </c>
      <c r="FG112" s="13" t="s">
        <v>172</v>
      </c>
      <c r="FH112" s="13" t="s">
        <v>172</v>
      </c>
      <c r="FI112" s="13" t="s">
        <v>172</v>
      </c>
      <c r="FJ112" s="13" t="s">
        <v>172</v>
      </c>
      <c r="FK112" s="13" t="s">
        <v>172</v>
      </c>
      <c r="FL112" s="13" t="s">
        <v>172</v>
      </c>
      <c r="FM112" s="13" t="s">
        <v>172</v>
      </c>
      <c r="FN112" s="13" t="s">
        <v>172</v>
      </c>
      <c r="FO112" s="13" t="s">
        <v>172</v>
      </c>
    </row>
    <row r="113" spans="1:171">
      <c r="A113" s="12">
        <v>170</v>
      </c>
      <c r="B113" s="13">
        <v>1</v>
      </c>
      <c r="C113" s="13">
        <v>51</v>
      </c>
      <c r="D113" s="13">
        <v>2</v>
      </c>
      <c r="E113" s="13">
        <v>0</v>
      </c>
      <c r="F113" s="13">
        <v>0</v>
      </c>
      <c r="G113" s="13">
        <v>0</v>
      </c>
      <c r="H113" s="13">
        <v>0</v>
      </c>
      <c r="I113" s="13">
        <v>123</v>
      </c>
      <c r="J113" s="13">
        <v>76</v>
      </c>
      <c r="K113" s="13">
        <v>167</v>
      </c>
      <c r="L113" s="13">
        <v>52.6</v>
      </c>
      <c r="M113" s="16">
        <f t="shared" si="12"/>
        <v>18.8604826275593</v>
      </c>
      <c r="N113" s="13">
        <v>7.5</v>
      </c>
      <c r="O113" s="13">
        <v>32.4</v>
      </c>
      <c r="P113" s="13">
        <v>6.1</v>
      </c>
      <c r="Q113" s="13">
        <v>0.46</v>
      </c>
      <c r="R113" s="13">
        <v>12.3</v>
      </c>
      <c r="S113" s="13">
        <v>38.9</v>
      </c>
      <c r="T113" s="13">
        <v>4.7</v>
      </c>
      <c r="U113" s="13">
        <v>40.7</v>
      </c>
      <c r="V113" s="13">
        <v>27.6</v>
      </c>
      <c r="W113" s="13">
        <v>2.1</v>
      </c>
      <c r="X113" s="13">
        <v>86</v>
      </c>
      <c r="Y113" s="13">
        <v>29</v>
      </c>
      <c r="Z113" s="13">
        <v>334</v>
      </c>
      <c r="AA113" s="13">
        <v>0.9</v>
      </c>
      <c r="AB113" s="13">
        <v>0.07</v>
      </c>
      <c r="AC113" s="13">
        <v>2.5</v>
      </c>
      <c r="AD113" s="13">
        <v>0.19</v>
      </c>
      <c r="AE113" s="13">
        <v>13.6</v>
      </c>
      <c r="AF113" s="13">
        <v>309</v>
      </c>
      <c r="AG113" s="13">
        <v>10.9</v>
      </c>
      <c r="AH113" s="13">
        <v>0.34</v>
      </c>
      <c r="AI113" s="13">
        <v>62.9</v>
      </c>
      <c r="AJ113" s="13">
        <v>4.7</v>
      </c>
      <c r="AK113" s="13">
        <v>136</v>
      </c>
      <c r="AL113" s="13">
        <v>266</v>
      </c>
      <c r="AM113" s="13">
        <v>17</v>
      </c>
      <c r="AN113" s="13">
        <v>4.1</v>
      </c>
      <c r="AO113" s="13">
        <v>26.1</v>
      </c>
      <c r="AP113" s="13">
        <v>58</v>
      </c>
      <c r="AQ113" s="13">
        <v>30.2</v>
      </c>
      <c r="AR113" s="13">
        <v>4.05</v>
      </c>
      <c r="AS113" s="13">
        <v>1.39</v>
      </c>
      <c r="AT113" s="13">
        <v>6.18</v>
      </c>
      <c r="AU113" s="13">
        <v>1.63</v>
      </c>
      <c r="AV113" s="13">
        <v>4.15</v>
      </c>
      <c r="AW113" s="13">
        <v>6.9</v>
      </c>
      <c r="AX113" s="16">
        <f t="shared" si="13"/>
        <v>1.27266666666667</v>
      </c>
      <c r="AY113" s="13">
        <v>46.6</v>
      </c>
      <c r="AZ113" s="13">
        <v>1.21</v>
      </c>
      <c r="BA113" s="13">
        <v>1.39</v>
      </c>
      <c r="BB113" s="13">
        <v>53</v>
      </c>
      <c r="BC113" s="13">
        <v>11.1</v>
      </c>
      <c r="BD113" s="13">
        <v>15.4</v>
      </c>
      <c r="BE113" s="18">
        <v>5.16</v>
      </c>
      <c r="BF113" s="21">
        <v>0</v>
      </c>
      <c r="BG113" s="13">
        <v>3.22</v>
      </c>
      <c r="BH113" s="13">
        <v>1</v>
      </c>
      <c r="BI113" s="12">
        <v>4.2</v>
      </c>
      <c r="BJ113" s="12">
        <v>15</v>
      </c>
      <c r="BK113" s="12">
        <v>19.2</v>
      </c>
      <c r="BL113" s="12">
        <v>57</v>
      </c>
      <c r="BM113" s="12">
        <v>23.4</v>
      </c>
      <c r="BN113" s="12">
        <v>3.97</v>
      </c>
      <c r="BO113" s="12">
        <v>1.31</v>
      </c>
      <c r="BP113" s="12">
        <v>5.76</v>
      </c>
      <c r="BQ113" s="12">
        <v>1.05</v>
      </c>
      <c r="BR113" s="12">
        <f t="shared" si="14"/>
        <v>1.22684444444444</v>
      </c>
      <c r="BS113" s="12">
        <v>43.8</v>
      </c>
      <c r="BT113" s="12">
        <v>0.97</v>
      </c>
      <c r="BU113" s="12">
        <v>9</v>
      </c>
      <c r="BV113" s="12">
        <v>12</v>
      </c>
      <c r="BW113" s="12">
        <v>256</v>
      </c>
      <c r="BX113" s="12">
        <v>53</v>
      </c>
      <c r="BY113" s="12">
        <v>5.15</v>
      </c>
      <c r="BZ113" s="12">
        <v>5.36</v>
      </c>
      <c r="CA113" s="12">
        <v>1.33</v>
      </c>
      <c r="CB113" s="13">
        <v>28.93</v>
      </c>
      <c r="CC113" s="13">
        <v>1</v>
      </c>
      <c r="CD113" s="13">
        <v>187.07</v>
      </c>
      <c r="CE113" s="13">
        <v>1</v>
      </c>
      <c r="CF113" s="18">
        <v>5.4</v>
      </c>
      <c r="CG113" s="18">
        <v>30.3</v>
      </c>
      <c r="CH113" s="18">
        <v>5.2</v>
      </c>
      <c r="CI113" s="18">
        <v>0.28</v>
      </c>
      <c r="CJ113" s="18">
        <v>13.1</v>
      </c>
      <c r="CK113" s="18">
        <v>42.4</v>
      </c>
      <c r="CL113" s="18">
        <v>4.7</v>
      </c>
      <c r="CM113" s="18">
        <v>41.3</v>
      </c>
      <c r="CN113" s="18">
        <v>31.4</v>
      </c>
      <c r="CO113" s="18">
        <v>1.7</v>
      </c>
      <c r="CP113" s="18">
        <v>89</v>
      </c>
      <c r="CQ113" s="18">
        <v>29</v>
      </c>
      <c r="CR113" s="18">
        <v>324</v>
      </c>
      <c r="CS113" s="18">
        <v>1.1</v>
      </c>
      <c r="CT113" s="18">
        <v>0.06</v>
      </c>
      <c r="CU113" s="18">
        <v>3.7</v>
      </c>
      <c r="CV113" s="18">
        <v>0.2</v>
      </c>
      <c r="CW113" s="18">
        <v>12.4</v>
      </c>
      <c r="CX113" s="18">
        <v>334</v>
      </c>
      <c r="CY113" s="18">
        <v>10.7</v>
      </c>
      <c r="CZ113" s="18">
        <v>0.36</v>
      </c>
      <c r="DA113" s="18">
        <v>58.6</v>
      </c>
      <c r="DB113" s="18">
        <v>3.2</v>
      </c>
      <c r="DC113" s="18">
        <v>134</v>
      </c>
      <c r="DD113" s="18">
        <v>5.6</v>
      </c>
      <c r="DE113" s="18">
        <v>16</v>
      </c>
      <c r="DF113" s="18">
        <v>21.4</v>
      </c>
      <c r="DG113" s="18">
        <v>66</v>
      </c>
      <c r="DH113" s="18">
        <v>27</v>
      </c>
      <c r="DI113" s="18">
        <v>4</v>
      </c>
      <c r="DJ113" s="18">
        <v>1.36</v>
      </c>
      <c r="DK113" s="18">
        <v>5.89</v>
      </c>
      <c r="DL113" s="18">
        <v>1.16</v>
      </c>
      <c r="DM113" s="18">
        <f t="shared" si="15"/>
        <v>1.4718</v>
      </c>
      <c r="DN113" s="18">
        <v>45.6</v>
      </c>
      <c r="DO113" s="18">
        <v>3.94</v>
      </c>
      <c r="DP113" s="18">
        <v>9</v>
      </c>
      <c r="DQ113" s="18">
        <v>14</v>
      </c>
      <c r="DR113" s="18">
        <v>295</v>
      </c>
      <c r="DS113" s="18">
        <v>60</v>
      </c>
      <c r="DT113" s="18">
        <v>6.69</v>
      </c>
      <c r="DU113" s="18">
        <v>4.95</v>
      </c>
      <c r="DV113" s="18">
        <v>1.56</v>
      </c>
      <c r="DW113" s="13">
        <v>7.46</v>
      </c>
      <c r="DX113" s="13">
        <v>0</v>
      </c>
      <c r="DY113" s="13">
        <v>5.56</v>
      </c>
      <c r="DZ113" s="13">
        <v>1</v>
      </c>
      <c r="EA113" s="18">
        <v>285</v>
      </c>
      <c r="EB113" s="18">
        <v>6.7</v>
      </c>
      <c r="EC113" s="18">
        <v>4.4</v>
      </c>
      <c r="ED113" s="18">
        <v>1.7</v>
      </c>
      <c r="EE113" s="18">
        <v>24.6</v>
      </c>
      <c r="EF113" s="18">
        <v>66.6</v>
      </c>
      <c r="EG113" s="18">
        <v>4.5</v>
      </c>
      <c r="EH113" s="18">
        <v>5.6</v>
      </c>
      <c r="EI113" s="18">
        <v>0.38</v>
      </c>
      <c r="EJ113" s="18">
        <v>13.4</v>
      </c>
      <c r="EK113" s="18">
        <v>42.7</v>
      </c>
      <c r="EL113" s="18">
        <v>38.7</v>
      </c>
      <c r="EM113" s="18">
        <v>88</v>
      </c>
      <c r="EN113" s="18">
        <v>29</v>
      </c>
      <c r="EO113" s="18">
        <v>328</v>
      </c>
      <c r="EP113" s="18">
        <v>1</v>
      </c>
      <c r="EQ113" s="18">
        <v>0.07</v>
      </c>
      <c r="ER113" s="18">
        <v>2.2</v>
      </c>
      <c r="ES113" s="18">
        <v>0.15</v>
      </c>
      <c r="ET113" s="18">
        <v>13.4</v>
      </c>
      <c r="EU113" s="18">
        <v>35</v>
      </c>
      <c r="EV113" s="18">
        <v>11.3</v>
      </c>
      <c r="EW113" s="18">
        <v>0.32</v>
      </c>
      <c r="EX113" s="18">
        <v>127</v>
      </c>
      <c r="EY113" s="18">
        <v>14</v>
      </c>
      <c r="EZ113" s="18">
        <v>60</v>
      </c>
      <c r="FA113" s="18">
        <v>12.3</v>
      </c>
      <c r="FB113" s="18">
        <v>3.68</v>
      </c>
      <c r="FC113" s="18">
        <v>1.25</v>
      </c>
      <c r="FD113" s="18">
        <v>5.5</v>
      </c>
      <c r="FE113" s="18">
        <v>1.25</v>
      </c>
      <c r="FF113" s="18">
        <v>1.52275555555556</v>
      </c>
      <c r="FG113" s="18">
        <v>44.8</v>
      </c>
      <c r="FH113" s="18">
        <v>1.68</v>
      </c>
      <c r="FI113" s="18">
        <v>9</v>
      </c>
      <c r="FJ113" s="18">
        <v>13</v>
      </c>
      <c r="FK113" s="18">
        <v>4.63</v>
      </c>
      <c r="FL113" s="18">
        <v>7.4</v>
      </c>
      <c r="FM113" s="18">
        <v>57</v>
      </c>
      <c r="FN113" s="18">
        <v>303</v>
      </c>
      <c r="FO113" s="18">
        <v>1.44</v>
      </c>
    </row>
    <row r="114" spans="1:171">
      <c r="A114" s="12">
        <v>172</v>
      </c>
      <c r="B114" s="13">
        <v>1</v>
      </c>
      <c r="C114" s="13">
        <v>32</v>
      </c>
      <c r="D114" s="13">
        <v>1</v>
      </c>
      <c r="E114" s="13">
        <v>0</v>
      </c>
      <c r="F114" s="13">
        <v>0</v>
      </c>
      <c r="G114" s="13">
        <v>1</v>
      </c>
      <c r="H114" s="13">
        <v>0</v>
      </c>
      <c r="I114" s="17">
        <v>120</v>
      </c>
      <c r="J114" s="17">
        <v>72</v>
      </c>
      <c r="K114" s="13">
        <v>169</v>
      </c>
      <c r="L114" s="13">
        <v>66.4</v>
      </c>
      <c r="M114" s="16">
        <f t="shared" si="12"/>
        <v>23.2484856972795</v>
      </c>
      <c r="N114" s="13">
        <v>7.4</v>
      </c>
      <c r="O114" s="13">
        <v>25.7</v>
      </c>
      <c r="P114" s="13">
        <v>8</v>
      </c>
      <c r="Q114" s="13">
        <v>0.59</v>
      </c>
      <c r="R114" s="13">
        <v>12.1</v>
      </c>
      <c r="S114" s="13">
        <v>39.6</v>
      </c>
      <c r="T114" s="13">
        <v>5.2</v>
      </c>
      <c r="U114" s="13">
        <v>46.5</v>
      </c>
      <c r="V114" s="13">
        <v>37.9</v>
      </c>
      <c r="W114" s="13">
        <v>2.8</v>
      </c>
      <c r="X114" s="13">
        <v>89</v>
      </c>
      <c r="Y114" s="13">
        <v>30</v>
      </c>
      <c r="Z114" s="13">
        <v>333</v>
      </c>
      <c r="AA114" s="13">
        <v>0.8</v>
      </c>
      <c r="AB114" s="13">
        <v>0.06</v>
      </c>
      <c r="AC114" s="13">
        <v>0.5</v>
      </c>
      <c r="AD114" s="13">
        <v>0.04</v>
      </c>
      <c r="AE114" s="13">
        <v>10.7</v>
      </c>
      <c r="AF114" s="13">
        <v>267</v>
      </c>
      <c r="AG114" s="13">
        <v>10.2</v>
      </c>
      <c r="AH114" s="13">
        <v>0.27</v>
      </c>
      <c r="AI114" s="13">
        <v>52.8</v>
      </c>
      <c r="AJ114" s="13">
        <v>3.9</v>
      </c>
      <c r="AK114" s="13">
        <v>155</v>
      </c>
      <c r="AL114" s="13">
        <v>455</v>
      </c>
      <c r="AM114" s="13">
        <v>133</v>
      </c>
      <c r="AN114" s="13">
        <v>3</v>
      </c>
      <c r="AO114" s="13">
        <v>15.3</v>
      </c>
      <c r="AP114" s="13">
        <v>100</v>
      </c>
      <c r="AQ114" s="13">
        <v>18.3</v>
      </c>
      <c r="AR114" s="13">
        <v>4.07</v>
      </c>
      <c r="AS114" s="17">
        <v>1.13</v>
      </c>
      <c r="AT114" s="13">
        <v>5.95</v>
      </c>
      <c r="AU114" s="17">
        <v>1.64</v>
      </c>
      <c r="AV114" s="17">
        <v>4.61</v>
      </c>
      <c r="AW114" s="13">
        <v>11.32</v>
      </c>
      <c r="AX114" s="16">
        <f t="shared" si="13"/>
        <v>2.31934222222222</v>
      </c>
      <c r="AY114" s="13">
        <v>50.6</v>
      </c>
      <c r="AZ114" s="13">
        <v>1.14</v>
      </c>
      <c r="BA114" s="13">
        <v>0.85</v>
      </c>
      <c r="BB114" s="13">
        <v>72</v>
      </c>
      <c r="BC114" s="13">
        <v>24.1</v>
      </c>
      <c r="BD114" s="13">
        <v>20.4</v>
      </c>
      <c r="BE114" s="18">
        <v>9.32</v>
      </c>
      <c r="BF114" s="21">
        <v>0</v>
      </c>
      <c r="BG114" s="13">
        <v>2.05</v>
      </c>
      <c r="BH114" s="13">
        <v>1</v>
      </c>
      <c r="BI114" s="12">
        <v>3.4</v>
      </c>
      <c r="BJ114" s="12">
        <v>116</v>
      </c>
      <c r="BK114" s="12">
        <v>9.7</v>
      </c>
      <c r="BL114" s="12">
        <v>95</v>
      </c>
      <c r="BM114" s="12">
        <v>13.1</v>
      </c>
      <c r="BN114" s="12">
        <v>3.44</v>
      </c>
      <c r="BO114" s="12">
        <v>1.02</v>
      </c>
      <c r="BP114" s="12">
        <v>4.96</v>
      </c>
      <c r="BQ114" s="12">
        <v>1.09</v>
      </c>
      <c r="BR114" s="12">
        <f t="shared" si="14"/>
        <v>1.18340444444444</v>
      </c>
      <c r="BS114" s="12">
        <v>45.2</v>
      </c>
      <c r="BT114" s="12">
        <v>1.16</v>
      </c>
      <c r="BU114" s="12">
        <v>21</v>
      </c>
      <c r="BV114" s="12">
        <v>15</v>
      </c>
      <c r="BW114" s="12">
        <v>443</v>
      </c>
      <c r="BX114" s="12">
        <v>75</v>
      </c>
      <c r="BY114" s="12">
        <v>4.94</v>
      </c>
      <c r="BZ114" s="12">
        <v>5.39</v>
      </c>
      <c r="CA114" s="12">
        <v>0.71</v>
      </c>
      <c r="CB114" s="13">
        <v>12.08</v>
      </c>
      <c r="CC114" s="13">
        <v>1</v>
      </c>
      <c r="CD114" s="13">
        <v>5.78</v>
      </c>
      <c r="CE114" s="13">
        <v>1</v>
      </c>
      <c r="CF114" s="18">
        <v>8</v>
      </c>
      <c r="CG114" s="18">
        <v>29.4</v>
      </c>
      <c r="CH114" s="18">
        <v>6.3</v>
      </c>
      <c r="CI114" s="18">
        <v>0.5</v>
      </c>
      <c r="CJ114" s="18">
        <v>13.1</v>
      </c>
      <c r="CK114" s="18">
        <v>42.6</v>
      </c>
      <c r="CL114" s="18">
        <v>5</v>
      </c>
      <c r="CM114" s="18">
        <v>44.6</v>
      </c>
      <c r="CN114" s="18">
        <v>32.3</v>
      </c>
      <c r="CO114" s="18">
        <v>2.6</v>
      </c>
      <c r="CP114" s="18">
        <v>89</v>
      </c>
      <c r="CQ114" s="18">
        <v>29</v>
      </c>
      <c r="CR114" s="18">
        <v>332</v>
      </c>
      <c r="CS114" s="18">
        <v>0.3</v>
      </c>
      <c r="CT114" s="18">
        <v>0.02</v>
      </c>
      <c r="CU114" s="18">
        <v>0.5</v>
      </c>
      <c r="CV114" s="18">
        <v>0.04</v>
      </c>
      <c r="CW114" s="18">
        <v>13.2</v>
      </c>
      <c r="CX114" s="18">
        <v>259</v>
      </c>
      <c r="CY114" s="18">
        <v>10.6</v>
      </c>
      <c r="CZ114" s="18">
        <v>0.28</v>
      </c>
      <c r="DA114" s="18">
        <v>60.6</v>
      </c>
      <c r="DB114" s="18">
        <v>4.8</v>
      </c>
      <c r="DC114" s="18">
        <v>148</v>
      </c>
      <c r="DD114" s="18">
        <v>3.4</v>
      </c>
      <c r="DE114" s="18">
        <v>66</v>
      </c>
      <c r="DF114" s="18">
        <v>11.3</v>
      </c>
      <c r="DG114" s="18">
        <v>91</v>
      </c>
      <c r="DH114" s="18">
        <v>14.7</v>
      </c>
      <c r="DI114" s="18">
        <v>3.71</v>
      </c>
      <c r="DJ114" s="18">
        <v>1.04</v>
      </c>
      <c r="DK114" s="18">
        <v>5.43</v>
      </c>
      <c r="DL114" s="18">
        <v>1.5</v>
      </c>
      <c r="DM114" s="18">
        <f t="shared" si="15"/>
        <v>1.28717333333333</v>
      </c>
      <c r="DN114" s="18">
        <v>44.4</v>
      </c>
      <c r="DO114" s="18">
        <v>0.69</v>
      </c>
      <c r="DP114" s="18">
        <v>13</v>
      </c>
      <c r="DQ114" s="18">
        <v>14</v>
      </c>
      <c r="DR114" s="18">
        <v>408</v>
      </c>
      <c r="DS114" s="18">
        <v>73</v>
      </c>
      <c r="DT114" s="18">
        <v>6.11</v>
      </c>
      <c r="DU114" s="18">
        <v>4.74</v>
      </c>
      <c r="DV114" s="18">
        <v>1.08</v>
      </c>
      <c r="DW114" s="13">
        <v>10.62</v>
      </c>
      <c r="DX114" s="13">
        <v>1</v>
      </c>
      <c r="DY114" s="13">
        <v>34.4</v>
      </c>
      <c r="DZ114" s="13">
        <v>1</v>
      </c>
      <c r="EA114" s="18">
        <v>287</v>
      </c>
      <c r="EB114" s="18">
        <v>6.7</v>
      </c>
      <c r="EC114" s="18">
        <v>4.4</v>
      </c>
      <c r="ED114" s="18">
        <v>1.9</v>
      </c>
      <c r="EE114" s="18">
        <v>28.8</v>
      </c>
      <c r="EF114" s="18">
        <v>59</v>
      </c>
      <c r="EG114" s="18">
        <v>4</v>
      </c>
      <c r="EH114" s="18">
        <v>9.1</v>
      </c>
      <c r="EI114" s="18">
        <v>0.61</v>
      </c>
      <c r="EJ114" s="18">
        <v>12.7</v>
      </c>
      <c r="EK114" s="18">
        <v>44.2</v>
      </c>
      <c r="EL114" s="18">
        <v>41.1</v>
      </c>
      <c r="EM114" s="18">
        <v>94</v>
      </c>
      <c r="EN114" s="18">
        <v>30</v>
      </c>
      <c r="EO114" s="18">
        <v>324</v>
      </c>
      <c r="EP114" s="18">
        <v>1.2</v>
      </c>
      <c r="EQ114" s="18">
        <v>0.08</v>
      </c>
      <c r="ER114" s="18">
        <v>1.9</v>
      </c>
      <c r="ES114" s="18">
        <v>0.13</v>
      </c>
      <c r="ET114" s="18">
        <v>11.6</v>
      </c>
      <c r="EU114" s="18">
        <v>26</v>
      </c>
      <c r="EV114" s="18">
        <v>10.2</v>
      </c>
      <c r="EW114" s="18">
        <v>0.35</v>
      </c>
      <c r="EX114" s="18">
        <v>133</v>
      </c>
      <c r="EY114" s="18">
        <v>23</v>
      </c>
      <c r="EZ114" s="18">
        <v>96</v>
      </c>
      <c r="FA114" s="18">
        <v>15.8</v>
      </c>
      <c r="FB114" s="18">
        <v>2.87</v>
      </c>
      <c r="FC114" s="18">
        <v>1.36</v>
      </c>
      <c r="FD114" s="18">
        <v>4.62</v>
      </c>
      <c r="FE114" s="18">
        <v>0.85</v>
      </c>
      <c r="FF114" s="18">
        <v>0.99552</v>
      </c>
      <c r="FG114" s="18">
        <v>48.4</v>
      </c>
      <c r="FH114" s="18">
        <v>32.21</v>
      </c>
      <c r="FI114" s="18">
        <v>15</v>
      </c>
      <c r="FJ114" s="18">
        <v>19</v>
      </c>
      <c r="FK114" s="18">
        <v>4.88</v>
      </c>
      <c r="FL114" s="18">
        <v>4.59</v>
      </c>
      <c r="FM114" s="18">
        <v>70</v>
      </c>
      <c r="FN114" s="18">
        <v>317</v>
      </c>
      <c r="FO114" s="18">
        <v>1.27</v>
      </c>
    </row>
    <row r="115" spans="1:171">
      <c r="A115" s="12">
        <v>175</v>
      </c>
      <c r="B115" s="13">
        <v>1</v>
      </c>
      <c r="C115" s="13">
        <v>32</v>
      </c>
      <c r="D115" s="13">
        <v>2</v>
      </c>
      <c r="E115" s="13">
        <v>0</v>
      </c>
      <c r="F115" s="13">
        <v>0</v>
      </c>
      <c r="G115" s="13">
        <v>0</v>
      </c>
      <c r="H115" s="13">
        <v>0</v>
      </c>
      <c r="I115" s="13">
        <v>125</v>
      </c>
      <c r="J115" s="13">
        <v>81</v>
      </c>
      <c r="K115" s="13">
        <v>152</v>
      </c>
      <c r="L115" s="13">
        <v>58.3</v>
      </c>
      <c r="M115" s="16">
        <f t="shared" si="12"/>
        <v>25.2337257617728</v>
      </c>
      <c r="N115" s="13">
        <v>6.1</v>
      </c>
      <c r="O115" s="13">
        <v>29.9</v>
      </c>
      <c r="P115" s="13">
        <v>5.6</v>
      </c>
      <c r="Q115" s="13">
        <v>0.34</v>
      </c>
      <c r="R115" s="13">
        <v>11.8</v>
      </c>
      <c r="S115" s="13">
        <v>39</v>
      </c>
      <c r="T115" s="13">
        <v>4.6</v>
      </c>
      <c r="U115" s="13">
        <v>41.5</v>
      </c>
      <c r="V115" s="13">
        <v>31.4</v>
      </c>
      <c r="W115" s="13">
        <v>1.9</v>
      </c>
      <c r="X115" s="13">
        <v>91</v>
      </c>
      <c r="Y115" s="13">
        <v>30</v>
      </c>
      <c r="Z115" s="13">
        <v>335</v>
      </c>
      <c r="AA115" s="13">
        <v>0.5</v>
      </c>
      <c r="AB115" s="13">
        <v>0.03</v>
      </c>
      <c r="AC115" s="13">
        <v>0.7</v>
      </c>
      <c r="AD115" s="13">
        <v>0.04</v>
      </c>
      <c r="AE115" s="13">
        <v>12</v>
      </c>
      <c r="AF115" s="13">
        <v>325</v>
      </c>
      <c r="AG115" s="13">
        <v>10.6</v>
      </c>
      <c r="AH115" s="13">
        <v>0.35</v>
      </c>
      <c r="AI115" s="13">
        <v>61.8</v>
      </c>
      <c r="AJ115" s="13">
        <v>3.7</v>
      </c>
      <c r="AK115" s="13">
        <v>139</v>
      </c>
      <c r="AL115" s="13">
        <v>233</v>
      </c>
      <c r="AM115" s="13">
        <v>11</v>
      </c>
      <c r="AN115" s="13">
        <v>4.4</v>
      </c>
      <c r="AO115" s="13">
        <v>17</v>
      </c>
      <c r="AP115" s="13">
        <v>69</v>
      </c>
      <c r="AQ115" s="13">
        <v>21.4</v>
      </c>
      <c r="AR115" s="13">
        <v>3.32</v>
      </c>
      <c r="AS115" s="13">
        <v>1.31</v>
      </c>
      <c r="AT115" s="13">
        <v>5.12</v>
      </c>
      <c r="AU115" s="13">
        <v>1.08</v>
      </c>
      <c r="AV115" s="13">
        <v>4.24</v>
      </c>
      <c r="AW115" s="13">
        <v>6.27</v>
      </c>
      <c r="AX115" s="16">
        <f t="shared" si="13"/>
        <v>1.18154666666667</v>
      </c>
      <c r="AY115" s="13">
        <v>47.6</v>
      </c>
      <c r="AZ115" s="13">
        <v>2.61</v>
      </c>
      <c r="BA115" s="13">
        <v>2</v>
      </c>
      <c r="BB115" s="13">
        <v>53</v>
      </c>
      <c r="BC115" s="13">
        <v>7.8</v>
      </c>
      <c r="BD115" s="13">
        <v>15.6</v>
      </c>
      <c r="BE115" s="18">
        <v>10.77</v>
      </c>
      <c r="BF115" s="21">
        <v>1</v>
      </c>
      <c r="BG115" s="13">
        <v>5.45</v>
      </c>
      <c r="BH115" s="13">
        <v>1</v>
      </c>
      <c r="BI115" s="12">
        <v>2.9</v>
      </c>
      <c r="BJ115" s="12">
        <v>8</v>
      </c>
      <c r="BK115" s="12">
        <v>8.2</v>
      </c>
      <c r="BL115" s="12">
        <v>55</v>
      </c>
      <c r="BM115" s="12">
        <v>11.1</v>
      </c>
      <c r="BN115" s="12">
        <v>2.55</v>
      </c>
      <c r="BO115" s="12">
        <v>1.13</v>
      </c>
      <c r="BP115" s="12">
        <v>4.09</v>
      </c>
      <c r="BQ115" s="12">
        <v>0.91</v>
      </c>
      <c r="BR115" s="12">
        <f t="shared" si="14"/>
        <v>1.62002666666667</v>
      </c>
      <c r="BS115" s="12">
        <v>40.9</v>
      </c>
      <c r="BT115" s="12">
        <v>1.06</v>
      </c>
      <c r="BU115" s="12">
        <v>8</v>
      </c>
      <c r="BV115" s="12">
        <v>11</v>
      </c>
      <c r="BW115" s="12">
        <v>215</v>
      </c>
      <c r="BX115" s="12">
        <v>51</v>
      </c>
      <c r="BY115" s="12">
        <v>7.69</v>
      </c>
      <c r="BZ115" s="12">
        <v>4.74</v>
      </c>
      <c r="CA115" s="12">
        <v>1.38</v>
      </c>
      <c r="CB115" s="13">
        <v>25.33</v>
      </c>
      <c r="CC115" s="13">
        <v>1</v>
      </c>
      <c r="CD115" s="13">
        <v>43.24</v>
      </c>
      <c r="CE115" s="13">
        <v>1</v>
      </c>
      <c r="CF115" s="18">
        <v>5.7</v>
      </c>
      <c r="CG115" s="18">
        <v>29.9</v>
      </c>
      <c r="CH115" s="18">
        <v>7.2</v>
      </c>
      <c r="CI115" s="18">
        <v>0.41</v>
      </c>
      <c r="CJ115" s="18">
        <v>12.2</v>
      </c>
      <c r="CK115" s="18">
        <v>41.9</v>
      </c>
      <c r="CL115" s="18">
        <v>4.7</v>
      </c>
      <c r="CM115" s="18">
        <v>43.4</v>
      </c>
      <c r="CN115" s="18">
        <v>43.8</v>
      </c>
      <c r="CO115" s="18">
        <v>2.5</v>
      </c>
      <c r="CP115" s="18">
        <v>93</v>
      </c>
      <c r="CQ115" s="18">
        <v>30</v>
      </c>
      <c r="CR115" s="18">
        <v>325</v>
      </c>
      <c r="CS115" s="18">
        <v>0.9</v>
      </c>
      <c r="CT115" s="18">
        <v>0.05</v>
      </c>
      <c r="CU115" s="18">
        <v>1.2</v>
      </c>
      <c r="CV115" s="18">
        <v>0.07</v>
      </c>
      <c r="CW115" s="18">
        <v>12</v>
      </c>
      <c r="CX115" s="18">
        <v>337</v>
      </c>
      <c r="CY115" s="18">
        <v>10.7</v>
      </c>
      <c r="CZ115" s="18">
        <v>0.36</v>
      </c>
      <c r="DA115" s="18">
        <v>46.9</v>
      </c>
      <c r="DB115" s="18">
        <v>2.7</v>
      </c>
      <c r="DC115" s="18">
        <v>141</v>
      </c>
      <c r="DD115" s="18">
        <v>3</v>
      </c>
      <c r="DE115" s="18">
        <v>10</v>
      </c>
      <c r="DF115" s="18">
        <v>8.5</v>
      </c>
      <c r="DG115" s="18">
        <v>60</v>
      </c>
      <c r="DH115" s="18">
        <v>11.5</v>
      </c>
      <c r="DI115" s="18">
        <v>3.04</v>
      </c>
      <c r="DJ115" s="18">
        <v>1.23</v>
      </c>
      <c r="DK115" s="18">
        <v>4.95</v>
      </c>
      <c r="DL115" s="18">
        <v>1.49</v>
      </c>
      <c r="DM115" s="18">
        <f t="shared" si="15"/>
        <v>1.76165333333333</v>
      </c>
      <c r="DN115" s="18">
        <v>46.9</v>
      </c>
      <c r="DO115" s="18">
        <v>1.64</v>
      </c>
      <c r="DP115" s="18">
        <v>7</v>
      </c>
      <c r="DQ115" s="18">
        <v>16</v>
      </c>
      <c r="DR115" s="18">
        <v>274</v>
      </c>
      <c r="DS115" s="18">
        <v>62</v>
      </c>
      <c r="DT115" s="18">
        <v>8.04</v>
      </c>
      <c r="DU115" s="18">
        <v>4.93</v>
      </c>
      <c r="DV115" s="18">
        <v>2.29</v>
      </c>
      <c r="DW115" s="13">
        <v>7.03</v>
      </c>
      <c r="DX115" s="13">
        <v>0</v>
      </c>
      <c r="DY115" s="13">
        <v>4.41</v>
      </c>
      <c r="DZ115" s="13">
        <v>1</v>
      </c>
      <c r="EA115" s="18">
        <v>337</v>
      </c>
      <c r="EB115" s="18">
        <v>5.9</v>
      </c>
      <c r="EC115" s="18">
        <v>4.4</v>
      </c>
      <c r="ED115" s="18">
        <v>2.2</v>
      </c>
      <c r="EE115" s="18">
        <v>37</v>
      </c>
      <c r="EF115" s="18">
        <v>54.6</v>
      </c>
      <c r="EG115" s="18">
        <v>3.2</v>
      </c>
      <c r="EH115" s="18">
        <v>6.7</v>
      </c>
      <c r="EI115" s="18">
        <v>0.39</v>
      </c>
      <c r="EJ115" s="18">
        <v>12.3</v>
      </c>
      <c r="EK115" s="18">
        <v>41.9</v>
      </c>
      <c r="EL115" s="18">
        <v>40.8</v>
      </c>
      <c r="EM115" s="18">
        <v>93</v>
      </c>
      <c r="EN115" s="18">
        <v>30</v>
      </c>
      <c r="EO115" s="18">
        <v>324</v>
      </c>
      <c r="EP115" s="18">
        <v>0.5</v>
      </c>
      <c r="EQ115" s="18">
        <v>0.03</v>
      </c>
      <c r="ER115" s="18">
        <v>1.2</v>
      </c>
      <c r="ES115" s="18">
        <v>0.07</v>
      </c>
      <c r="ET115" s="18">
        <v>11.6</v>
      </c>
      <c r="EU115" s="18">
        <v>30.1</v>
      </c>
      <c r="EV115" s="18">
        <v>10.6</v>
      </c>
      <c r="EW115" s="18">
        <v>0.36</v>
      </c>
      <c r="EX115" s="18">
        <v>132</v>
      </c>
      <c r="EY115" s="18">
        <v>8</v>
      </c>
      <c r="EZ115" s="18">
        <v>59</v>
      </c>
      <c r="FA115" s="18">
        <v>10.5</v>
      </c>
      <c r="FB115" s="18">
        <v>2.46</v>
      </c>
      <c r="FC115" s="18">
        <v>1.09</v>
      </c>
      <c r="FD115" s="18">
        <v>4.14</v>
      </c>
      <c r="FE115" s="18">
        <v>1.3</v>
      </c>
      <c r="FF115" s="18">
        <v>1.06337333333333</v>
      </c>
      <c r="FG115" s="18">
        <v>44.2</v>
      </c>
      <c r="FH115" s="18">
        <v>2.24</v>
      </c>
      <c r="FI115" s="18">
        <v>9</v>
      </c>
      <c r="FJ115" s="18">
        <v>12</v>
      </c>
      <c r="FK115" s="18">
        <v>4.61</v>
      </c>
      <c r="FL115" s="18">
        <v>5.19</v>
      </c>
      <c r="FM115" s="18">
        <v>63</v>
      </c>
      <c r="FN115" s="18">
        <v>229</v>
      </c>
      <c r="FO115" s="18">
        <v>1.33</v>
      </c>
    </row>
    <row r="116" spans="1:171">
      <c r="A116" s="12">
        <v>176</v>
      </c>
      <c r="B116" s="13">
        <v>1</v>
      </c>
      <c r="C116" s="13">
        <v>30</v>
      </c>
      <c r="D116" s="13">
        <v>2</v>
      </c>
      <c r="E116" s="13">
        <v>0</v>
      </c>
      <c r="F116" s="13">
        <v>0</v>
      </c>
      <c r="G116" s="13">
        <v>0</v>
      </c>
      <c r="H116" s="13">
        <v>0</v>
      </c>
      <c r="I116" s="13">
        <v>114</v>
      </c>
      <c r="J116" s="13">
        <v>67</v>
      </c>
      <c r="K116" s="13">
        <v>155</v>
      </c>
      <c r="L116" s="13">
        <v>45</v>
      </c>
      <c r="M116" s="16">
        <f t="shared" si="12"/>
        <v>18.7304890738814</v>
      </c>
      <c r="N116" s="13">
        <v>7.4</v>
      </c>
      <c r="O116" s="13">
        <v>38.6</v>
      </c>
      <c r="P116" s="13">
        <v>7.5</v>
      </c>
      <c r="Q116" s="13">
        <v>0.56</v>
      </c>
      <c r="R116" s="13">
        <v>12.7</v>
      </c>
      <c r="S116" s="13">
        <v>43.9</v>
      </c>
      <c r="T116" s="13">
        <v>4.4</v>
      </c>
      <c r="U116" s="13">
        <v>41.9</v>
      </c>
      <c r="V116" s="13">
        <v>24.8</v>
      </c>
      <c r="W116" s="13">
        <v>1.8</v>
      </c>
      <c r="X116" s="13">
        <v>95</v>
      </c>
      <c r="Y116" s="13">
        <v>32</v>
      </c>
      <c r="Z116" s="13">
        <v>339</v>
      </c>
      <c r="AA116" s="13">
        <v>0.4</v>
      </c>
      <c r="AB116" s="13">
        <v>0.03</v>
      </c>
      <c r="AC116" s="13">
        <v>0.4</v>
      </c>
      <c r="AD116" s="13">
        <v>0.03</v>
      </c>
      <c r="AE116" s="13">
        <v>14.3</v>
      </c>
      <c r="AF116" s="13">
        <v>236</v>
      </c>
      <c r="AG116" s="13">
        <v>11.6</v>
      </c>
      <c r="AH116" s="13">
        <v>0.27</v>
      </c>
      <c r="AI116" s="13">
        <v>66.9</v>
      </c>
      <c r="AJ116" s="13">
        <v>5</v>
      </c>
      <c r="AK116" s="13">
        <v>142</v>
      </c>
      <c r="AL116" s="13">
        <v>355</v>
      </c>
      <c r="AM116" s="13">
        <v>8</v>
      </c>
      <c r="AN116" s="13">
        <v>4.4</v>
      </c>
      <c r="AO116" s="13">
        <v>16.3</v>
      </c>
      <c r="AP116" s="13">
        <v>49</v>
      </c>
      <c r="AQ116" s="13">
        <v>20.7</v>
      </c>
      <c r="AR116" s="13">
        <v>2.44</v>
      </c>
      <c r="AS116" s="13">
        <v>2.23</v>
      </c>
      <c r="AT116" s="13">
        <v>4.82</v>
      </c>
      <c r="AU116" s="13">
        <v>0.32</v>
      </c>
      <c r="AV116" s="13">
        <v>3.49</v>
      </c>
      <c r="AW116" s="13">
        <v>4.67</v>
      </c>
      <c r="AX116" s="16">
        <f t="shared" si="13"/>
        <v>0.724368888888889</v>
      </c>
      <c r="AY116" s="13">
        <v>49.6</v>
      </c>
      <c r="AZ116" s="13">
        <v>0</v>
      </c>
      <c r="BA116" s="13">
        <v>1.86</v>
      </c>
      <c r="BB116" s="13">
        <v>51</v>
      </c>
      <c r="BC116" s="13">
        <v>9.2</v>
      </c>
      <c r="BD116" s="13">
        <v>17.1</v>
      </c>
      <c r="BE116" s="18">
        <v>8.7</v>
      </c>
      <c r="BF116" s="21">
        <v>0</v>
      </c>
      <c r="BG116" s="13">
        <v>1.42</v>
      </c>
      <c r="BH116" s="13">
        <v>1</v>
      </c>
      <c r="BI116" s="12">
        <v>5.3</v>
      </c>
      <c r="BJ116" s="12">
        <v>8</v>
      </c>
      <c r="BK116" s="12">
        <v>11</v>
      </c>
      <c r="BL116" s="12">
        <v>41</v>
      </c>
      <c r="BM116" s="12">
        <v>16.3</v>
      </c>
      <c r="BN116" s="12">
        <v>2.05</v>
      </c>
      <c r="BO116" s="12">
        <v>1.97</v>
      </c>
      <c r="BP116" s="12">
        <v>4.19</v>
      </c>
      <c r="BQ116" s="12">
        <v>0.38</v>
      </c>
      <c r="BR116" s="12">
        <f t="shared" si="14"/>
        <v>0.338115555555556</v>
      </c>
      <c r="BS116" s="12">
        <v>39.2</v>
      </c>
      <c r="BT116" s="12">
        <v>0.51</v>
      </c>
      <c r="BU116" s="12">
        <v>9</v>
      </c>
      <c r="BV116" s="12">
        <v>17</v>
      </c>
      <c r="BW116" s="12">
        <v>285</v>
      </c>
      <c r="BX116" s="12">
        <v>50</v>
      </c>
      <c r="BY116" s="12">
        <v>1.82</v>
      </c>
      <c r="BZ116" s="12">
        <v>4.18</v>
      </c>
      <c r="CA116" s="12">
        <v>1.89</v>
      </c>
      <c r="CB116" s="13">
        <v>29.78</v>
      </c>
      <c r="CC116" s="13">
        <v>1</v>
      </c>
      <c r="CD116" s="13">
        <v>31.44</v>
      </c>
      <c r="CE116" s="13">
        <v>1</v>
      </c>
      <c r="CF116" s="18">
        <v>6</v>
      </c>
      <c r="CG116" s="18">
        <v>36.6</v>
      </c>
      <c r="CH116" s="18">
        <v>6</v>
      </c>
      <c r="CI116" s="18">
        <v>0.36</v>
      </c>
      <c r="CJ116" s="18">
        <v>11.9</v>
      </c>
      <c r="CK116" s="18">
        <v>42</v>
      </c>
      <c r="CL116" s="18">
        <v>4.2</v>
      </c>
      <c r="CM116" s="18">
        <v>40.6</v>
      </c>
      <c r="CN116" s="18">
        <v>31.4</v>
      </c>
      <c r="CO116" s="18">
        <v>1.9</v>
      </c>
      <c r="CP116" s="18">
        <v>97</v>
      </c>
      <c r="CQ116" s="18">
        <v>33</v>
      </c>
      <c r="CR116" s="18">
        <v>337</v>
      </c>
      <c r="CS116" s="18">
        <v>0.8</v>
      </c>
      <c r="CT116" s="18">
        <v>0.05</v>
      </c>
      <c r="CU116" s="18">
        <v>1.3</v>
      </c>
      <c r="CV116" s="18">
        <v>0.08</v>
      </c>
      <c r="CW116" s="18">
        <v>13.9</v>
      </c>
      <c r="CX116" s="18">
        <v>243</v>
      </c>
      <c r="CY116" s="18">
        <v>11.3</v>
      </c>
      <c r="CZ116" s="18">
        <v>0.28</v>
      </c>
      <c r="DA116" s="18">
        <v>60.5</v>
      </c>
      <c r="DB116" s="18">
        <v>3.6</v>
      </c>
      <c r="DC116" s="18">
        <v>137</v>
      </c>
      <c r="DD116" s="18">
        <v>4.5</v>
      </c>
      <c r="DE116" s="18">
        <v>10</v>
      </c>
      <c r="DF116" s="18">
        <v>13.5</v>
      </c>
      <c r="DG116" s="18">
        <v>52</v>
      </c>
      <c r="DH116" s="18">
        <v>18</v>
      </c>
      <c r="DI116" s="18">
        <v>2.55</v>
      </c>
      <c r="DJ116" s="18">
        <v>2.49</v>
      </c>
      <c r="DK116" s="18">
        <v>5.22</v>
      </c>
      <c r="DL116" s="18">
        <v>0.39</v>
      </c>
      <c r="DM116" s="18">
        <f t="shared" si="15"/>
        <v>1.00017777777778</v>
      </c>
      <c r="DN116" s="18">
        <v>49.5</v>
      </c>
      <c r="DO116" s="18" t="s">
        <v>171</v>
      </c>
      <c r="DP116" s="18">
        <v>11</v>
      </c>
      <c r="DQ116" s="18">
        <v>17</v>
      </c>
      <c r="DR116" s="18">
        <v>338</v>
      </c>
      <c r="DS116" s="18">
        <v>60</v>
      </c>
      <c r="DT116" s="18">
        <v>4.64</v>
      </c>
      <c r="DU116" s="18">
        <v>4.85</v>
      </c>
      <c r="DV116" s="18">
        <v>1.55</v>
      </c>
      <c r="DW116" s="13">
        <v>9.37</v>
      </c>
      <c r="DX116" s="13">
        <v>0</v>
      </c>
      <c r="DY116" s="13">
        <v>4.24</v>
      </c>
      <c r="DZ116" s="13">
        <v>1</v>
      </c>
      <c r="EA116" s="18">
        <v>203</v>
      </c>
      <c r="EB116" s="18">
        <v>5.7</v>
      </c>
      <c r="EC116" s="18">
        <v>3.8</v>
      </c>
      <c r="ED116" s="18">
        <v>2</v>
      </c>
      <c r="EE116" s="18">
        <v>34.6</v>
      </c>
      <c r="EF116" s="18">
        <v>59.3</v>
      </c>
      <c r="EG116" s="18">
        <v>3.4</v>
      </c>
      <c r="EH116" s="18">
        <v>4.8</v>
      </c>
      <c r="EI116" s="18">
        <v>0.27</v>
      </c>
      <c r="EJ116" s="18">
        <v>14.2</v>
      </c>
      <c r="EK116" s="18">
        <v>54.2</v>
      </c>
      <c r="EL116" s="18">
        <v>40</v>
      </c>
      <c r="EM116" s="18">
        <v>105</v>
      </c>
      <c r="EN116" s="18">
        <v>30</v>
      </c>
      <c r="EO116" s="18">
        <v>290</v>
      </c>
      <c r="EP116" s="18">
        <v>0.4</v>
      </c>
      <c r="EQ116" s="18">
        <v>0.02</v>
      </c>
      <c r="ER116" s="18">
        <v>0.9</v>
      </c>
      <c r="ES116" s="18">
        <v>0.05</v>
      </c>
      <c r="ET116" s="18">
        <v>16.5</v>
      </c>
      <c r="EU116" s="18">
        <v>45.7</v>
      </c>
      <c r="EV116" s="18">
        <v>12.4</v>
      </c>
      <c r="EW116" s="18">
        <v>0.25</v>
      </c>
      <c r="EX116" s="18">
        <v>116</v>
      </c>
      <c r="EY116" s="18">
        <v>12</v>
      </c>
      <c r="EZ116" s="18">
        <v>46</v>
      </c>
      <c r="FA116" s="18">
        <v>10.1</v>
      </c>
      <c r="FB116" s="18">
        <v>1.61</v>
      </c>
      <c r="FC116" s="18">
        <v>2.57</v>
      </c>
      <c r="FD116" s="18">
        <v>4.36</v>
      </c>
      <c r="FE116" s="18">
        <v>0.4</v>
      </c>
      <c r="FF116" s="18">
        <v>0.55476</v>
      </c>
      <c r="FG116" s="18">
        <v>45.4</v>
      </c>
      <c r="FH116" s="18">
        <v>0.3</v>
      </c>
      <c r="FI116" s="18">
        <v>13</v>
      </c>
      <c r="FJ116" s="18">
        <v>19</v>
      </c>
      <c r="FK116" s="18">
        <v>0.67</v>
      </c>
      <c r="FL116" s="18">
        <v>18.63</v>
      </c>
      <c r="FM116" s="18">
        <v>57</v>
      </c>
      <c r="FN116" s="18">
        <v>322</v>
      </c>
      <c r="FO116" s="18">
        <v>1.46</v>
      </c>
    </row>
    <row r="117" spans="1:171">
      <c r="A117" s="12">
        <v>177</v>
      </c>
      <c r="B117" s="13">
        <v>1</v>
      </c>
      <c r="C117" s="13">
        <v>35</v>
      </c>
      <c r="D117" s="13">
        <v>1</v>
      </c>
      <c r="E117" s="13">
        <v>0</v>
      </c>
      <c r="F117" s="13">
        <v>0</v>
      </c>
      <c r="G117" s="13">
        <v>1</v>
      </c>
      <c r="H117" s="13">
        <v>1</v>
      </c>
      <c r="I117" s="17">
        <v>129</v>
      </c>
      <c r="J117" s="17">
        <v>87</v>
      </c>
      <c r="K117" s="13">
        <v>169</v>
      </c>
      <c r="L117" s="13">
        <v>86.5</v>
      </c>
      <c r="M117" s="16">
        <f t="shared" si="12"/>
        <v>30.2860544098596</v>
      </c>
      <c r="N117" s="13">
        <v>8.5</v>
      </c>
      <c r="O117" s="13">
        <v>48.3</v>
      </c>
      <c r="P117" s="13">
        <v>5.7</v>
      </c>
      <c r="Q117" s="13">
        <v>0.48</v>
      </c>
      <c r="R117" s="13">
        <v>12.6</v>
      </c>
      <c r="S117" s="13">
        <v>41.9</v>
      </c>
      <c r="T117" s="13">
        <v>5.2</v>
      </c>
      <c r="U117" s="13">
        <v>47.3</v>
      </c>
      <c r="V117" s="13">
        <v>27.2</v>
      </c>
      <c r="W117" s="13">
        <v>2.3</v>
      </c>
      <c r="X117" s="13">
        <v>91</v>
      </c>
      <c r="Y117" s="13">
        <v>31</v>
      </c>
      <c r="Z117" s="13">
        <v>338</v>
      </c>
      <c r="AA117" s="13">
        <v>0.2</v>
      </c>
      <c r="AB117" s="13">
        <v>0.02</v>
      </c>
      <c r="AC117" s="13">
        <v>2.9</v>
      </c>
      <c r="AD117" s="13">
        <v>0.25</v>
      </c>
      <c r="AE117" s="13">
        <v>18.3</v>
      </c>
      <c r="AF117" s="13">
        <v>219</v>
      </c>
      <c r="AG117" s="13">
        <v>12.8</v>
      </c>
      <c r="AH117" s="13">
        <v>0.28</v>
      </c>
      <c r="AI117" s="13">
        <v>64</v>
      </c>
      <c r="AJ117" s="13">
        <v>5.4</v>
      </c>
      <c r="AK117" s="13">
        <v>160</v>
      </c>
      <c r="AL117" s="13">
        <v>509</v>
      </c>
      <c r="AM117" s="13">
        <v>141</v>
      </c>
      <c r="AN117" s="13">
        <v>4.8</v>
      </c>
      <c r="AO117" s="13">
        <v>17.3</v>
      </c>
      <c r="AP117" s="13">
        <v>75</v>
      </c>
      <c r="AQ117" s="13">
        <v>22.1</v>
      </c>
      <c r="AR117" s="13">
        <v>4.39</v>
      </c>
      <c r="AS117" s="17">
        <v>1</v>
      </c>
      <c r="AT117" s="13">
        <v>7.09</v>
      </c>
      <c r="AU117" s="17">
        <v>3.73</v>
      </c>
      <c r="AV117" s="17">
        <v>4.19</v>
      </c>
      <c r="AW117" s="13">
        <v>24.13</v>
      </c>
      <c r="AX117" s="16">
        <f t="shared" si="13"/>
        <v>4.49354222222222</v>
      </c>
      <c r="AY117" s="13">
        <v>49.7</v>
      </c>
      <c r="AZ117" s="13">
        <v>4.26</v>
      </c>
      <c r="BA117" s="13">
        <v>0.75</v>
      </c>
      <c r="BB117" s="13">
        <v>69</v>
      </c>
      <c r="BC117" s="13">
        <v>87.1</v>
      </c>
      <c r="BD117" s="13">
        <v>65.1</v>
      </c>
      <c r="BE117" s="18">
        <v>17.87</v>
      </c>
      <c r="BF117" s="21">
        <v>1</v>
      </c>
      <c r="BG117" s="13">
        <v>10.58</v>
      </c>
      <c r="BH117" s="13">
        <v>1</v>
      </c>
      <c r="BI117" s="12">
        <v>5</v>
      </c>
      <c r="BJ117" s="12">
        <v>71</v>
      </c>
      <c r="BK117" s="12">
        <v>9.3</v>
      </c>
      <c r="BL117" s="12">
        <v>83</v>
      </c>
      <c r="BM117" s="12">
        <v>14.3</v>
      </c>
      <c r="BN117" s="12">
        <v>3.69</v>
      </c>
      <c r="BO117" s="12">
        <v>0.93</v>
      </c>
      <c r="BP117" s="12">
        <v>5.72</v>
      </c>
      <c r="BQ117" s="12">
        <v>2.41</v>
      </c>
      <c r="BR117" s="12">
        <f t="shared" si="14"/>
        <v>1.54130666666667</v>
      </c>
      <c r="BS117" s="12">
        <v>44.9</v>
      </c>
      <c r="BT117" s="12">
        <v>4.77</v>
      </c>
      <c r="BU117" s="12">
        <v>44</v>
      </c>
      <c r="BV117" s="12">
        <v>33</v>
      </c>
      <c r="BW117" s="12">
        <v>585</v>
      </c>
      <c r="BX117" s="12">
        <v>68</v>
      </c>
      <c r="BY117" s="12">
        <v>7.18</v>
      </c>
      <c r="BZ117" s="12">
        <v>4.83</v>
      </c>
      <c r="CA117" s="12">
        <v>0.75</v>
      </c>
      <c r="CB117" s="13">
        <v>38.79</v>
      </c>
      <c r="CC117" s="13">
        <v>1</v>
      </c>
      <c r="CD117" s="13">
        <v>108.05</v>
      </c>
      <c r="CE117" s="13">
        <v>1</v>
      </c>
      <c r="CF117" s="18">
        <v>7.1</v>
      </c>
      <c r="CG117" s="18">
        <v>44</v>
      </c>
      <c r="CH117" s="18">
        <v>9.7</v>
      </c>
      <c r="CI117" s="18">
        <v>0.69</v>
      </c>
      <c r="CJ117" s="18">
        <v>12.2</v>
      </c>
      <c r="CK117" s="18">
        <v>42.2</v>
      </c>
      <c r="CL117" s="18">
        <v>5.2</v>
      </c>
      <c r="CM117" s="18">
        <v>49.1</v>
      </c>
      <c r="CN117" s="18">
        <v>33.4</v>
      </c>
      <c r="CO117" s="18">
        <v>2.4</v>
      </c>
      <c r="CP117" s="18">
        <v>94</v>
      </c>
      <c r="CQ117" s="18">
        <v>31</v>
      </c>
      <c r="CR117" s="18">
        <v>330</v>
      </c>
      <c r="CS117" s="18">
        <v>0.3</v>
      </c>
      <c r="CT117" s="18">
        <v>0.02</v>
      </c>
      <c r="CU117" s="18">
        <v>5.3</v>
      </c>
      <c r="CV117" s="18">
        <v>0.38</v>
      </c>
      <c r="CW117" s="18">
        <v>18</v>
      </c>
      <c r="CX117" s="18">
        <v>215</v>
      </c>
      <c r="CY117" s="18">
        <v>12.4</v>
      </c>
      <c r="CZ117" s="18">
        <v>0.27</v>
      </c>
      <c r="DA117" s="18">
        <v>51.3</v>
      </c>
      <c r="DB117" s="18">
        <v>3.7</v>
      </c>
      <c r="DC117" s="18">
        <v>162</v>
      </c>
      <c r="DD117" s="18">
        <v>5.7</v>
      </c>
      <c r="DE117" s="18">
        <v>47</v>
      </c>
      <c r="DF117" s="18">
        <v>12.9</v>
      </c>
      <c r="DG117" s="18">
        <v>84</v>
      </c>
      <c r="DH117" s="18">
        <v>18.6</v>
      </c>
      <c r="DI117" s="18">
        <v>3.5</v>
      </c>
      <c r="DJ117" s="18">
        <v>0.9</v>
      </c>
      <c r="DK117" s="18">
        <v>5.3</v>
      </c>
      <c r="DL117" s="18">
        <v>1.97</v>
      </c>
      <c r="DM117" s="18">
        <f t="shared" si="15"/>
        <v>2.63396444444444</v>
      </c>
      <c r="DN117" s="18">
        <v>47.9</v>
      </c>
      <c r="DO117" s="18">
        <v>6.4</v>
      </c>
      <c r="DP117" s="18">
        <v>28</v>
      </c>
      <c r="DQ117" s="18">
        <v>22</v>
      </c>
      <c r="DR117" s="18">
        <v>590</v>
      </c>
      <c r="DS117" s="18">
        <v>81</v>
      </c>
      <c r="DT117" s="18">
        <v>11.53</v>
      </c>
      <c r="DU117" s="18">
        <v>5.14</v>
      </c>
      <c r="DV117" s="18">
        <v>0.79</v>
      </c>
      <c r="DW117" s="13">
        <v>19.12</v>
      </c>
      <c r="DX117" s="13">
        <v>1</v>
      </c>
      <c r="DY117" s="13">
        <v>6.79</v>
      </c>
      <c r="DZ117" s="13">
        <v>1</v>
      </c>
      <c r="EA117" s="18">
        <v>218</v>
      </c>
      <c r="EB117" s="18">
        <v>7.8</v>
      </c>
      <c r="EC117" s="18">
        <v>4.8</v>
      </c>
      <c r="ED117" s="18">
        <v>2.7</v>
      </c>
      <c r="EE117" s="18">
        <v>34.7</v>
      </c>
      <c r="EF117" s="18">
        <v>54.1</v>
      </c>
      <c r="EG117" s="18">
        <v>4.2</v>
      </c>
      <c r="EH117" s="18">
        <v>6.7</v>
      </c>
      <c r="EI117" s="18">
        <v>0.52</v>
      </c>
      <c r="EJ117" s="18">
        <v>12.1</v>
      </c>
      <c r="EK117" s="18">
        <v>41.8</v>
      </c>
      <c r="EL117" s="18">
        <v>44.8</v>
      </c>
      <c r="EM117" s="18">
        <v>94</v>
      </c>
      <c r="EN117" s="18">
        <v>31</v>
      </c>
      <c r="EO117" s="18">
        <v>328</v>
      </c>
      <c r="EP117" s="18">
        <v>0.4</v>
      </c>
      <c r="EQ117" s="18">
        <v>0.03</v>
      </c>
      <c r="ER117" s="18">
        <v>4.1</v>
      </c>
      <c r="ES117" s="18">
        <v>0.32</v>
      </c>
      <c r="ET117" s="18">
        <v>16.3</v>
      </c>
      <c r="EU117" s="18">
        <v>43.7</v>
      </c>
      <c r="EV117" s="18">
        <v>12.3</v>
      </c>
      <c r="EW117" s="18">
        <v>0.27</v>
      </c>
      <c r="EX117" s="18">
        <v>147</v>
      </c>
      <c r="EY117" s="18">
        <v>63</v>
      </c>
      <c r="EZ117" s="18">
        <v>65</v>
      </c>
      <c r="FA117" s="18">
        <v>17.3</v>
      </c>
      <c r="FB117" s="18">
        <v>3.27</v>
      </c>
      <c r="FC117" s="18">
        <v>1.07</v>
      </c>
      <c r="FD117" s="18">
        <v>5.02</v>
      </c>
      <c r="FE117" s="18">
        <v>1.5</v>
      </c>
      <c r="FF117" s="18">
        <v>2.83416</v>
      </c>
      <c r="FG117" s="18">
        <v>49</v>
      </c>
      <c r="FH117" s="18">
        <v>1.4</v>
      </c>
      <c r="FI117" s="18">
        <v>26</v>
      </c>
      <c r="FJ117" s="18">
        <v>22</v>
      </c>
      <c r="FK117" s="18">
        <v>4.41</v>
      </c>
      <c r="FL117" s="18">
        <v>14.46</v>
      </c>
      <c r="FM117" s="18">
        <v>69</v>
      </c>
      <c r="FN117" s="18">
        <v>540</v>
      </c>
      <c r="FO117" s="18">
        <v>0.85</v>
      </c>
    </row>
    <row r="118" spans="1:171">
      <c r="A118" s="12">
        <v>178</v>
      </c>
      <c r="B118" s="13">
        <v>1</v>
      </c>
      <c r="C118" s="13">
        <v>28</v>
      </c>
      <c r="D118" s="13">
        <v>2</v>
      </c>
      <c r="E118" s="13">
        <v>0</v>
      </c>
      <c r="F118" s="13">
        <v>0</v>
      </c>
      <c r="G118" s="13">
        <v>0</v>
      </c>
      <c r="H118" s="13">
        <v>0</v>
      </c>
      <c r="I118" s="13">
        <v>117</v>
      </c>
      <c r="J118" s="13">
        <v>66</v>
      </c>
      <c r="K118" s="13">
        <v>161</v>
      </c>
      <c r="L118" s="13">
        <v>60.8</v>
      </c>
      <c r="M118" s="16">
        <f t="shared" si="12"/>
        <v>23.4558851896146</v>
      </c>
      <c r="N118" s="13">
        <v>3.8</v>
      </c>
      <c r="O118" s="13">
        <v>49.9</v>
      </c>
      <c r="P118" s="13">
        <v>6.8</v>
      </c>
      <c r="Q118" s="13">
        <v>0.26</v>
      </c>
      <c r="R118" s="13">
        <v>12.5</v>
      </c>
      <c r="S118" s="13">
        <v>42.1</v>
      </c>
      <c r="T118" s="13">
        <v>4.5</v>
      </c>
      <c r="U118" s="13">
        <v>41.6</v>
      </c>
      <c r="V118" s="13">
        <v>39.8</v>
      </c>
      <c r="W118" s="13">
        <v>1.5</v>
      </c>
      <c r="X118" s="13">
        <v>92</v>
      </c>
      <c r="Y118" s="13">
        <v>31</v>
      </c>
      <c r="Z118" s="13">
        <v>332</v>
      </c>
      <c r="AA118" s="13">
        <v>0.3</v>
      </c>
      <c r="AB118" s="13">
        <v>0.01</v>
      </c>
      <c r="AC118" s="13">
        <v>1.3</v>
      </c>
      <c r="AD118" s="13">
        <v>0.05</v>
      </c>
      <c r="AE118" s="13">
        <v>19</v>
      </c>
      <c r="AF118" s="13">
        <v>195</v>
      </c>
      <c r="AG118" s="13">
        <v>13.2</v>
      </c>
      <c r="AH118" s="13">
        <v>0.26</v>
      </c>
      <c r="AI118" s="13">
        <v>51.8</v>
      </c>
      <c r="AJ118" s="13">
        <v>2</v>
      </c>
      <c r="AK118" s="13">
        <v>138</v>
      </c>
      <c r="AL118" s="13">
        <v>262</v>
      </c>
      <c r="AM118" s="13">
        <v>13</v>
      </c>
      <c r="AN118" s="13">
        <v>5</v>
      </c>
      <c r="AO118" s="13">
        <v>17.3</v>
      </c>
      <c r="AP118" s="13">
        <v>61</v>
      </c>
      <c r="AQ118" s="13">
        <v>22.3</v>
      </c>
      <c r="AR118" s="13">
        <v>3.6</v>
      </c>
      <c r="AS118" s="13">
        <v>1.22</v>
      </c>
      <c r="AT118" s="13">
        <v>5.05</v>
      </c>
      <c r="AU118" s="13">
        <v>0.51</v>
      </c>
      <c r="AV118" s="13">
        <v>3.61</v>
      </c>
      <c r="AW118" s="13">
        <v>7.75</v>
      </c>
      <c r="AX118" s="16">
        <f t="shared" si="13"/>
        <v>1.24344444444444</v>
      </c>
      <c r="AY118" s="13">
        <v>49.8</v>
      </c>
      <c r="AZ118" s="13">
        <v>0</v>
      </c>
      <c r="BA118" s="13">
        <v>1.65</v>
      </c>
      <c r="BB118" s="13">
        <v>47</v>
      </c>
      <c r="BC118" s="13">
        <v>7.8</v>
      </c>
      <c r="BD118" s="13">
        <v>12.9</v>
      </c>
      <c r="BE118" s="18">
        <v>9.95</v>
      </c>
      <c r="BF118" s="21">
        <v>0</v>
      </c>
      <c r="BG118" s="13">
        <v>8.28</v>
      </c>
      <c r="BH118" s="13">
        <v>1</v>
      </c>
      <c r="BI118" s="12">
        <v>1.9</v>
      </c>
      <c r="BJ118" s="12">
        <v>12</v>
      </c>
      <c r="BK118" s="12">
        <v>7.1</v>
      </c>
      <c r="BL118" s="12">
        <v>60</v>
      </c>
      <c r="BM118" s="12">
        <v>9</v>
      </c>
      <c r="BN118" s="12">
        <v>3.58</v>
      </c>
      <c r="BO118" s="12">
        <v>1.31</v>
      </c>
      <c r="BP118" s="12">
        <v>5.22</v>
      </c>
      <c r="BQ118" s="12">
        <v>0.72</v>
      </c>
      <c r="BR118" s="12">
        <f t="shared" si="14"/>
        <v>3.53441333333333</v>
      </c>
      <c r="BS118" s="12">
        <v>45.7</v>
      </c>
      <c r="BT118" s="12">
        <v>0.46</v>
      </c>
      <c r="BU118" s="12">
        <v>8</v>
      </c>
      <c r="BV118" s="12">
        <v>14</v>
      </c>
      <c r="BW118" s="12">
        <v>222</v>
      </c>
      <c r="BX118" s="12">
        <v>49</v>
      </c>
      <c r="BY118" s="12">
        <v>15.81</v>
      </c>
      <c r="BZ118" s="12">
        <v>5.03</v>
      </c>
      <c r="CA118" s="12">
        <v>1.75</v>
      </c>
      <c r="CB118" s="13">
        <v>14.64</v>
      </c>
      <c r="CC118" s="13">
        <v>1</v>
      </c>
      <c r="CD118" s="13">
        <v>15.78</v>
      </c>
      <c r="CE118" s="13">
        <v>1</v>
      </c>
      <c r="CF118" s="18">
        <v>3.4</v>
      </c>
      <c r="CG118" s="18">
        <v>44.9</v>
      </c>
      <c r="CH118" s="18">
        <v>5.6</v>
      </c>
      <c r="CI118" s="18">
        <v>0.19</v>
      </c>
      <c r="CJ118" s="18">
        <v>12.8</v>
      </c>
      <c r="CK118" s="18">
        <v>43</v>
      </c>
      <c r="CL118" s="18">
        <v>4.3</v>
      </c>
      <c r="CM118" s="18">
        <v>39.8</v>
      </c>
      <c r="CN118" s="18">
        <v>37.9</v>
      </c>
      <c r="CO118" s="18">
        <v>1.3</v>
      </c>
      <c r="CP118" s="18">
        <v>93</v>
      </c>
      <c r="CQ118" s="18">
        <v>31</v>
      </c>
      <c r="CR118" s="18">
        <v>332</v>
      </c>
      <c r="CS118" s="18">
        <v>0.3</v>
      </c>
      <c r="CT118" s="18">
        <v>0.01</v>
      </c>
      <c r="CU118" s="18">
        <v>1.5</v>
      </c>
      <c r="CV118" s="18">
        <v>0.05</v>
      </c>
      <c r="CW118" s="18">
        <v>17.1</v>
      </c>
      <c r="CX118" s="18">
        <v>183</v>
      </c>
      <c r="CY118" s="18">
        <v>12.2</v>
      </c>
      <c r="CZ118" s="18">
        <v>0.22</v>
      </c>
      <c r="DA118" s="18">
        <v>54.7</v>
      </c>
      <c r="DB118" s="18">
        <v>1.9</v>
      </c>
      <c r="DC118" s="18">
        <v>132</v>
      </c>
      <c r="DD118" s="18">
        <v>4.2</v>
      </c>
      <c r="DE118" s="18">
        <v>13</v>
      </c>
      <c r="DF118" s="18">
        <v>10.1</v>
      </c>
      <c r="DG118" s="18">
        <v>62</v>
      </c>
      <c r="DH118" s="18">
        <v>14.3</v>
      </c>
      <c r="DI118" s="18">
        <v>3.48</v>
      </c>
      <c r="DJ118" s="18">
        <v>1.27</v>
      </c>
      <c r="DK118" s="18">
        <v>5</v>
      </c>
      <c r="DL118" s="18">
        <v>0.55</v>
      </c>
      <c r="DM118" s="18">
        <f t="shared" si="15"/>
        <v>2.95265777777778</v>
      </c>
      <c r="DN118" s="18">
        <v>46.4</v>
      </c>
      <c r="DO118" s="18" t="s">
        <v>171</v>
      </c>
      <c r="DP118" s="18">
        <v>7</v>
      </c>
      <c r="DQ118" s="18">
        <v>13</v>
      </c>
      <c r="DR118" s="18">
        <v>246</v>
      </c>
      <c r="DS118" s="18">
        <v>60</v>
      </c>
      <c r="DT118" s="18">
        <v>12.28</v>
      </c>
      <c r="DU118" s="18">
        <v>5.41</v>
      </c>
      <c r="DV118" s="18">
        <v>1.86</v>
      </c>
      <c r="DW118" s="13">
        <v>8.9</v>
      </c>
      <c r="DX118" s="13">
        <v>0</v>
      </c>
      <c r="DY118" s="13">
        <v>5.28</v>
      </c>
      <c r="DZ118" s="13">
        <v>1</v>
      </c>
      <c r="EA118" s="18">
        <v>193</v>
      </c>
      <c r="EB118" s="18">
        <v>6</v>
      </c>
      <c r="EC118" s="18">
        <v>4.2</v>
      </c>
      <c r="ED118" s="18">
        <v>2.2</v>
      </c>
      <c r="EE118" s="18">
        <v>35.7</v>
      </c>
      <c r="EF118" s="18">
        <v>56.3</v>
      </c>
      <c r="EG118" s="18">
        <v>3.4</v>
      </c>
      <c r="EH118" s="18">
        <v>6.5</v>
      </c>
      <c r="EI118" s="18">
        <v>0.39</v>
      </c>
      <c r="EJ118" s="18">
        <v>12.1</v>
      </c>
      <c r="EK118" s="18">
        <v>42.3</v>
      </c>
      <c r="EL118" s="18">
        <v>40.4</v>
      </c>
      <c r="EM118" s="18">
        <v>96</v>
      </c>
      <c r="EN118" s="18">
        <v>31</v>
      </c>
      <c r="EO118" s="18">
        <v>329</v>
      </c>
      <c r="EP118" s="18">
        <v>0.5</v>
      </c>
      <c r="EQ118" s="18">
        <v>0.03</v>
      </c>
      <c r="ER118" s="18">
        <v>1</v>
      </c>
      <c r="ES118" s="18">
        <v>0.06</v>
      </c>
      <c r="ET118" s="18">
        <v>18.6</v>
      </c>
      <c r="EU118" s="18">
        <v>47.7</v>
      </c>
      <c r="EV118" s="18">
        <v>12.9</v>
      </c>
      <c r="EW118" s="18">
        <v>0.25</v>
      </c>
      <c r="EX118" s="18">
        <v>133</v>
      </c>
      <c r="EY118" s="18">
        <v>13</v>
      </c>
      <c r="EZ118" s="18">
        <v>55</v>
      </c>
      <c r="FA118" s="18">
        <v>4.6</v>
      </c>
      <c r="FB118" s="18">
        <v>3.45</v>
      </c>
      <c r="FC118" s="18">
        <v>1.24</v>
      </c>
      <c r="FD118" s="18">
        <v>4.97</v>
      </c>
      <c r="FE118" s="18">
        <v>0.61</v>
      </c>
      <c r="FF118" s="18">
        <v>1.48917333333333</v>
      </c>
      <c r="FG118" s="18">
        <v>48.8</v>
      </c>
      <c r="FH118" s="18" t="s">
        <v>171</v>
      </c>
      <c r="FI118" s="18">
        <v>12</v>
      </c>
      <c r="FJ118" s="18">
        <v>14</v>
      </c>
      <c r="FK118" s="18">
        <v>2.76</v>
      </c>
      <c r="FL118" s="18">
        <v>12.14</v>
      </c>
      <c r="FM118" s="18">
        <v>52</v>
      </c>
      <c r="FN118" s="18">
        <v>240</v>
      </c>
      <c r="FO118" s="18">
        <v>1.17</v>
      </c>
    </row>
    <row r="119" spans="1:171">
      <c r="A119" s="12">
        <v>180</v>
      </c>
      <c r="B119" s="13">
        <v>1</v>
      </c>
      <c r="C119" s="13">
        <v>44</v>
      </c>
      <c r="D119" s="13">
        <v>1</v>
      </c>
      <c r="E119" s="13">
        <v>0</v>
      </c>
      <c r="F119" s="13">
        <v>0</v>
      </c>
      <c r="G119" s="13">
        <v>1</v>
      </c>
      <c r="H119" s="13">
        <v>0</v>
      </c>
      <c r="I119" s="17">
        <v>107</v>
      </c>
      <c r="J119" s="17">
        <v>75</v>
      </c>
      <c r="K119" s="13">
        <v>167</v>
      </c>
      <c r="L119" s="13">
        <v>74.7</v>
      </c>
      <c r="M119" s="16">
        <f t="shared" si="12"/>
        <v>26.7847538456022</v>
      </c>
      <c r="N119" s="13">
        <v>7</v>
      </c>
      <c r="O119" s="13">
        <v>37.7</v>
      </c>
      <c r="P119" s="13">
        <v>6.4</v>
      </c>
      <c r="Q119" s="13">
        <v>0.45</v>
      </c>
      <c r="R119" s="13">
        <v>13.1</v>
      </c>
      <c r="S119" s="13">
        <v>41</v>
      </c>
      <c r="T119" s="13">
        <v>5.8</v>
      </c>
      <c r="U119" s="13">
        <v>49.8</v>
      </c>
      <c r="V119" s="13">
        <v>31.1</v>
      </c>
      <c r="W119" s="13">
        <v>2.2</v>
      </c>
      <c r="X119" s="13">
        <v>86</v>
      </c>
      <c r="Y119" s="13">
        <v>28</v>
      </c>
      <c r="Z119" s="13">
        <v>329</v>
      </c>
      <c r="AA119" s="13">
        <v>0.3</v>
      </c>
      <c r="AB119" s="13">
        <v>0.02</v>
      </c>
      <c r="AC119" s="13">
        <v>0.9</v>
      </c>
      <c r="AD119" s="13">
        <v>0.06</v>
      </c>
      <c r="AE119" s="13">
        <v>14.6</v>
      </c>
      <c r="AF119" s="13">
        <v>257</v>
      </c>
      <c r="AG119" s="13">
        <v>11.6</v>
      </c>
      <c r="AH119" s="13">
        <v>0.3</v>
      </c>
      <c r="AI119" s="13">
        <v>61.3</v>
      </c>
      <c r="AJ119" s="13">
        <v>4.3</v>
      </c>
      <c r="AK119" s="13">
        <v>164</v>
      </c>
      <c r="AL119" s="13">
        <v>424</v>
      </c>
      <c r="AM119" s="13">
        <v>32</v>
      </c>
      <c r="AN119" s="13">
        <v>2.3</v>
      </c>
      <c r="AO119" s="13">
        <v>12.3</v>
      </c>
      <c r="AP119" s="13">
        <v>76</v>
      </c>
      <c r="AQ119" s="13">
        <v>14.6</v>
      </c>
      <c r="AR119" s="13">
        <v>4.41</v>
      </c>
      <c r="AS119" s="17">
        <v>0.96</v>
      </c>
      <c r="AT119" s="13">
        <v>6.49</v>
      </c>
      <c r="AU119" s="17">
        <v>2.47</v>
      </c>
      <c r="AV119" s="17">
        <v>3.13</v>
      </c>
      <c r="AW119" s="13">
        <v>14.19</v>
      </c>
      <c r="AX119" s="16">
        <f t="shared" si="13"/>
        <v>1.97398666666667</v>
      </c>
      <c r="AY119" s="13">
        <v>48.9</v>
      </c>
      <c r="AZ119" s="13">
        <v>1.94</v>
      </c>
      <c r="BA119" s="13">
        <v>0.54</v>
      </c>
      <c r="BB119" s="13">
        <v>72</v>
      </c>
      <c r="BC119" s="13">
        <v>52.8</v>
      </c>
      <c r="BD119" s="13">
        <v>28.4</v>
      </c>
      <c r="BE119" s="18">
        <v>5.23</v>
      </c>
      <c r="BF119" s="21">
        <v>0</v>
      </c>
      <c r="BG119" s="13">
        <v>0.56</v>
      </c>
      <c r="BH119" s="13">
        <v>0</v>
      </c>
      <c r="BI119" s="12">
        <v>1.7</v>
      </c>
      <c r="BJ119" s="12">
        <v>33</v>
      </c>
      <c r="BK119" s="12">
        <v>6.8</v>
      </c>
      <c r="BL119" s="12">
        <v>72</v>
      </c>
      <c r="BM119" s="12">
        <v>8.5</v>
      </c>
      <c r="BN119" s="12">
        <v>5.06</v>
      </c>
      <c r="BO119" s="12">
        <v>1.17</v>
      </c>
      <c r="BP119" s="12">
        <v>7.34</v>
      </c>
      <c r="BQ119" s="12">
        <v>2.45</v>
      </c>
      <c r="BR119" s="12">
        <f t="shared" si="14"/>
        <v>6.29525333333333</v>
      </c>
      <c r="BS119" s="12">
        <v>46.6</v>
      </c>
      <c r="BT119" s="12">
        <v>3.14</v>
      </c>
      <c r="BU119" s="12">
        <v>47</v>
      </c>
      <c r="BV119" s="12">
        <v>27</v>
      </c>
      <c r="BW119" s="12">
        <v>339</v>
      </c>
      <c r="BX119" s="12">
        <v>75</v>
      </c>
      <c r="BY119" s="12">
        <v>25.66</v>
      </c>
      <c r="BZ119" s="12">
        <v>5.52</v>
      </c>
      <c r="CA119" s="12">
        <v>0.57</v>
      </c>
      <c r="CB119" s="13">
        <v>12.18</v>
      </c>
      <c r="CC119" s="13">
        <v>1</v>
      </c>
      <c r="CD119" s="13">
        <v>26.64</v>
      </c>
      <c r="CE119" s="13">
        <v>1</v>
      </c>
      <c r="CF119" s="18">
        <v>7.5</v>
      </c>
      <c r="CG119" s="18">
        <v>36.3</v>
      </c>
      <c r="CH119" s="18">
        <v>7.1</v>
      </c>
      <c r="CI119" s="18">
        <v>0.53</v>
      </c>
      <c r="CJ119" s="18">
        <v>13.3</v>
      </c>
      <c r="CK119" s="18">
        <v>42.8</v>
      </c>
      <c r="CL119" s="18">
        <v>5.7</v>
      </c>
      <c r="CM119" s="18">
        <v>50.2</v>
      </c>
      <c r="CN119" s="18">
        <v>34.4</v>
      </c>
      <c r="CO119" s="18">
        <v>2.6</v>
      </c>
      <c r="CP119" s="18">
        <v>88</v>
      </c>
      <c r="CQ119" s="18">
        <v>29</v>
      </c>
      <c r="CR119" s="18">
        <v>323</v>
      </c>
      <c r="CS119" s="18">
        <v>0.4</v>
      </c>
      <c r="CT119" s="18">
        <v>0.03</v>
      </c>
      <c r="CU119" s="18">
        <v>1.5</v>
      </c>
      <c r="CV119" s="18">
        <v>0.11</v>
      </c>
      <c r="CW119" s="18">
        <v>14.2</v>
      </c>
      <c r="CX119" s="18">
        <v>275</v>
      </c>
      <c r="CY119" s="18">
        <v>11.4</v>
      </c>
      <c r="CZ119" s="18">
        <v>0.31</v>
      </c>
      <c r="DA119" s="18">
        <v>56.6</v>
      </c>
      <c r="DB119" s="18">
        <v>4.2</v>
      </c>
      <c r="DC119" s="18">
        <v>162</v>
      </c>
      <c r="DD119" s="18">
        <v>2.8</v>
      </c>
      <c r="DE119" s="18">
        <v>30</v>
      </c>
      <c r="DF119" s="18">
        <v>8.9</v>
      </c>
      <c r="DG119" s="18">
        <v>74</v>
      </c>
      <c r="DH119" s="18">
        <v>11.7</v>
      </c>
      <c r="DI119" s="18">
        <v>5.32</v>
      </c>
      <c r="DJ119" s="18">
        <v>1.09</v>
      </c>
      <c r="DK119" s="18">
        <v>7.16</v>
      </c>
      <c r="DL119" s="18">
        <v>1.65</v>
      </c>
      <c r="DM119" s="18">
        <f t="shared" si="15"/>
        <v>3.58322222222222</v>
      </c>
      <c r="DN119" s="18">
        <v>44.3</v>
      </c>
      <c r="DO119" s="18">
        <v>2.19</v>
      </c>
      <c r="DP119" s="18">
        <v>30</v>
      </c>
      <c r="DQ119" s="18">
        <v>19</v>
      </c>
      <c r="DR119" s="18">
        <v>351</v>
      </c>
      <c r="DS119" s="18">
        <v>76</v>
      </c>
      <c r="DT119" s="18">
        <v>18.97</v>
      </c>
      <c r="DU119" s="18">
        <v>4.25</v>
      </c>
      <c r="DV119" s="18">
        <v>0.63</v>
      </c>
      <c r="DW119" s="13">
        <v>11.35</v>
      </c>
      <c r="DX119" s="13">
        <v>1</v>
      </c>
      <c r="DY119" s="13">
        <v>6.77</v>
      </c>
      <c r="DZ119" s="13">
        <v>1</v>
      </c>
      <c r="EA119" s="18">
        <v>278</v>
      </c>
      <c r="EB119" s="18">
        <v>6.7</v>
      </c>
      <c r="EC119" s="18">
        <v>5.5</v>
      </c>
      <c r="ED119" s="18">
        <v>2</v>
      </c>
      <c r="EE119" s="18">
        <v>29.3</v>
      </c>
      <c r="EF119" s="18">
        <v>60.9</v>
      </c>
      <c r="EG119" s="18">
        <v>4.1</v>
      </c>
      <c r="EH119" s="18">
        <v>7.8</v>
      </c>
      <c r="EI119" s="18">
        <v>0.52</v>
      </c>
      <c r="EJ119" s="18">
        <v>12.6</v>
      </c>
      <c r="EK119" s="18">
        <v>41</v>
      </c>
      <c r="EL119" s="18">
        <v>48.7</v>
      </c>
      <c r="EM119" s="18">
        <v>89</v>
      </c>
      <c r="EN119" s="18">
        <v>29</v>
      </c>
      <c r="EO119" s="18">
        <v>320</v>
      </c>
      <c r="EP119" s="18">
        <v>0.6</v>
      </c>
      <c r="EQ119" s="18">
        <v>0.04</v>
      </c>
      <c r="ER119" s="18">
        <v>1.4</v>
      </c>
      <c r="ES119" s="18">
        <v>0.09</v>
      </c>
      <c r="ET119" s="18">
        <v>13.9</v>
      </c>
      <c r="EU119" s="18">
        <v>34.2</v>
      </c>
      <c r="EV119" s="18">
        <v>11.1</v>
      </c>
      <c r="EW119" s="18">
        <v>0.31</v>
      </c>
      <c r="EX119" s="18">
        <v>156</v>
      </c>
      <c r="EY119" s="18">
        <v>28</v>
      </c>
      <c r="EZ119" s="18">
        <v>79</v>
      </c>
      <c r="FA119" s="18">
        <v>12</v>
      </c>
      <c r="FB119" s="18">
        <v>4.4</v>
      </c>
      <c r="FC119" s="18">
        <v>0.85</v>
      </c>
      <c r="FD119" s="18">
        <v>5.97</v>
      </c>
      <c r="FE119" s="18">
        <v>1.59</v>
      </c>
      <c r="FF119" s="18">
        <v>18.9166133333333</v>
      </c>
      <c r="FG119" s="18">
        <v>47.6</v>
      </c>
      <c r="FH119" s="18">
        <v>1.96</v>
      </c>
      <c r="FI119" s="18">
        <v>39</v>
      </c>
      <c r="FJ119" s="18">
        <v>21</v>
      </c>
      <c r="FK119" s="18">
        <v>6.51</v>
      </c>
      <c r="FL119" s="18">
        <v>65.38</v>
      </c>
      <c r="FM119" s="18">
        <v>81</v>
      </c>
      <c r="FN119" s="18">
        <v>385</v>
      </c>
      <c r="FO119" s="18">
        <v>0.54</v>
      </c>
    </row>
    <row r="120" spans="1:171">
      <c r="A120" s="12">
        <v>181</v>
      </c>
      <c r="B120" s="13">
        <v>1</v>
      </c>
      <c r="C120" s="13">
        <v>37</v>
      </c>
      <c r="D120" s="13">
        <v>2</v>
      </c>
      <c r="E120" s="13">
        <v>0</v>
      </c>
      <c r="F120" s="13">
        <v>0</v>
      </c>
      <c r="G120" s="13">
        <v>1</v>
      </c>
      <c r="H120" s="13">
        <v>1</v>
      </c>
      <c r="I120" s="17">
        <v>120</v>
      </c>
      <c r="J120" s="17">
        <v>83</v>
      </c>
      <c r="K120" s="13">
        <v>163</v>
      </c>
      <c r="L120" s="13">
        <v>74.1</v>
      </c>
      <c r="M120" s="16">
        <f t="shared" ref="M120:M138" si="16">L120/(K120/100)/(K120/100)</f>
        <v>27.8896458278445</v>
      </c>
      <c r="N120" s="13">
        <v>5.7</v>
      </c>
      <c r="O120" s="13">
        <v>23.9</v>
      </c>
      <c r="P120" s="13">
        <v>8.3</v>
      </c>
      <c r="Q120" s="13">
        <v>0.47</v>
      </c>
      <c r="R120" s="13">
        <v>13.2</v>
      </c>
      <c r="S120" s="13">
        <v>45.5</v>
      </c>
      <c r="T120" s="13">
        <v>4.8</v>
      </c>
      <c r="U120" s="13">
        <v>44.7</v>
      </c>
      <c r="V120" s="13">
        <v>40.6</v>
      </c>
      <c r="W120" s="13">
        <v>2.3</v>
      </c>
      <c r="X120" s="13">
        <v>94</v>
      </c>
      <c r="Y120" s="13">
        <v>30</v>
      </c>
      <c r="Z120" s="13">
        <v>318</v>
      </c>
      <c r="AA120" s="13">
        <v>0.4</v>
      </c>
      <c r="AB120" s="13">
        <v>0.02</v>
      </c>
      <c r="AC120" s="13">
        <v>2.5</v>
      </c>
      <c r="AD120" s="13">
        <v>0.14</v>
      </c>
      <c r="AE120" s="13">
        <v>11.5</v>
      </c>
      <c r="AF120" s="13">
        <v>304</v>
      </c>
      <c r="AG120" s="13">
        <v>9.9</v>
      </c>
      <c r="AH120" s="13">
        <v>0.3</v>
      </c>
      <c r="AI120" s="13">
        <v>48.2</v>
      </c>
      <c r="AJ120" s="13">
        <v>2.7</v>
      </c>
      <c r="AK120" s="13">
        <v>142</v>
      </c>
      <c r="AL120" s="13">
        <v>307</v>
      </c>
      <c r="AM120" s="13">
        <v>17</v>
      </c>
      <c r="AN120" s="13">
        <v>2</v>
      </c>
      <c r="AO120" s="13">
        <v>9.4</v>
      </c>
      <c r="AP120" s="13">
        <v>59</v>
      </c>
      <c r="AQ120" s="13">
        <v>11.4</v>
      </c>
      <c r="AR120" s="13">
        <v>3.64</v>
      </c>
      <c r="AS120" s="17">
        <v>1.64</v>
      </c>
      <c r="AT120" s="13">
        <v>5.61</v>
      </c>
      <c r="AU120" s="17">
        <v>0.73</v>
      </c>
      <c r="AV120" s="17">
        <v>4.05</v>
      </c>
      <c r="AW120" s="13">
        <v>21.17</v>
      </c>
      <c r="AX120" s="16">
        <f t="shared" si="13"/>
        <v>3.8106</v>
      </c>
      <c r="AY120" s="13">
        <v>45.6</v>
      </c>
      <c r="AZ120" s="13">
        <v>1.61</v>
      </c>
      <c r="BA120" s="13">
        <v>1.02</v>
      </c>
      <c r="BB120" s="13">
        <v>44</v>
      </c>
      <c r="BC120" s="13">
        <v>21.4</v>
      </c>
      <c r="BD120" s="13">
        <v>21.8</v>
      </c>
      <c r="BE120" s="18">
        <v>8.11</v>
      </c>
      <c r="BF120" s="21">
        <v>0</v>
      </c>
      <c r="BG120" s="13">
        <v>1.17</v>
      </c>
      <c r="BH120" s="13">
        <v>1</v>
      </c>
      <c r="BI120" s="12">
        <v>1.5</v>
      </c>
      <c r="BJ120" s="12">
        <v>15</v>
      </c>
      <c r="BK120" s="12">
        <v>5.2</v>
      </c>
      <c r="BL120" s="12">
        <v>54</v>
      </c>
      <c r="BM120" s="12">
        <v>6.7</v>
      </c>
      <c r="BN120" s="12">
        <v>3.23</v>
      </c>
      <c r="BO120" s="12">
        <v>1.5</v>
      </c>
      <c r="BP120" s="12">
        <v>4.94</v>
      </c>
      <c r="BQ120" s="12">
        <v>0.47</v>
      </c>
      <c r="BR120" s="12">
        <f t="shared" si="14"/>
        <v>6.31239111111111</v>
      </c>
      <c r="BS120" s="12">
        <v>42.3</v>
      </c>
      <c r="BT120" s="12">
        <v>3.26</v>
      </c>
      <c r="BU120" s="12">
        <v>16</v>
      </c>
      <c r="BV120" s="12">
        <v>18</v>
      </c>
      <c r="BW120" s="12">
        <v>253</v>
      </c>
      <c r="BX120" s="12">
        <v>40</v>
      </c>
      <c r="BY120" s="12">
        <v>27.74</v>
      </c>
      <c r="BZ120" s="12">
        <v>5.12</v>
      </c>
      <c r="CA120" s="12">
        <v>1.13</v>
      </c>
      <c r="CB120" s="13">
        <v>20.46</v>
      </c>
      <c r="CC120" s="13">
        <v>1</v>
      </c>
      <c r="CD120" s="13">
        <v>41.54</v>
      </c>
      <c r="CE120" s="13">
        <v>1</v>
      </c>
      <c r="CF120" s="18">
        <v>5.6</v>
      </c>
      <c r="CG120" s="18">
        <v>22.7</v>
      </c>
      <c r="CH120" s="18">
        <v>6.7</v>
      </c>
      <c r="CI120" s="18">
        <v>0.38</v>
      </c>
      <c r="CJ120" s="18">
        <v>13</v>
      </c>
      <c r="CK120" s="18">
        <v>44.3</v>
      </c>
      <c r="CL120" s="18">
        <v>4.8</v>
      </c>
      <c r="CM120" s="18">
        <v>44.7</v>
      </c>
      <c r="CN120" s="18">
        <v>36.3</v>
      </c>
      <c r="CO120" s="18">
        <v>2.1</v>
      </c>
      <c r="CP120" s="18">
        <v>93</v>
      </c>
      <c r="CQ120" s="18">
        <v>30</v>
      </c>
      <c r="CR120" s="18">
        <v>318</v>
      </c>
      <c r="CS120" s="18">
        <v>0.7</v>
      </c>
      <c r="CT120" s="18">
        <v>0.04</v>
      </c>
      <c r="CU120" s="18">
        <v>2.8</v>
      </c>
      <c r="CV120" s="18">
        <v>0.16</v>
      </c>
      <c r="CW120" s="18">
        <v>10.9</v>
      </c>
      <c r="CX120" s="18">
        <v>300</v>
      </c>
      <c r="CY120" s="18">
        <v>9.9</v>
      </c>
      <c r="CZ120" s="18">
        <v>0.3</v>
      </c>
      <c r="DA120" s="18">
        <v>53.5</v>
      </c>
      <c r="DB120" s="18">
        <v>3</v>
      </c>
      <c r="DC120" s="18">
        <v>142</v>
      </c>
      <c r="DD120" s="18">
        <v>2</v>
      </c>
      <c r="DE120" s="18">
        <v>17</v>
      </c>
      <c r="DF120" s="18">
        <v>6.2</v>
      </c>
      <c r="DG120" s="18">
        <v>62</v>
      </c>
      <c r="DH120" s="18">
        <v>8.2</v>
      </c>
      <c r="DI120" s="18">
        <v>3.48</v>
      </c>
      <c r="DJ120" s="18">
        <v>1.5</v>
      </c>
      <c r="DK120" s="18">
        <v>5.39</v>
      </c>
      <c r="DL120" s="18">
        <v>0.91</v>
      </c>
      <c r="DM120" s="18">
        <f t="shared" si="15"/>
        <v>5.21382666666667</v>
      </c>
      <c r="DN120" s="18">
        <v>41.4</v>
      </c>
      <c r="DO120" s="18">
        <v>1.25</v>
      </c>
      <c r="DP120" s="18">
        <v>18</v>
      </c>
      <c r="DQ120" s="18">
        <v>17</v>
      </c>
      <c r="DR120" s="18">
        <v>290</v>
      </c>
      <c r="DS120" s="18">
        <v>44</v>
      </c>
      <c r="DT120" s="18">
        <v>23.99</v>
      </c>
      <c r="DU120" s="18">
        <v>4.89</v>
      </c>
      <c r="DV120" s="18">
        <v>0.94</v>
      </c>
      <c r="DW120" s="13">
        <v>7.92</v>
      </c>
      <c r="DX120" s="13">
        <v>0</v>
      </c>
      <c r="DY120" s="13">
        <v>3.6</v>
      </c>
      <c r="DZ120" s="13">
        <v>1</v>
      </c>
      <c r="EA120" s="18">
        <v>333</v>
      </c>
      <c r="EB120" s="18">
        <v>6.2</v>
      </c>
      <c r="EC120" s="18">
        <v>4.7</v>
      </c>
      <c r="ED120" s="18">
        <v>2.4</v>
      </c>
      <c r="EE120" s="18">
        <v>38.8</v>
      </c>
      <c r="EF120" s="18">
        <v>51.4</v>
      </c>
      <c r="EG120" s="18">
        <v>3.2</v>
      </c>
      <c r="EH120" s="18">
        <v>7.4</v>
      </c>
      <c r="EI120" s="18">
        <v>0.46</v>
      </c>
      <c r="EJ120" s="18">
        <v>12.4</v>
      </c>
      <c r="EK120" s="18">
        <v>42.5</v>
      </c>
      <c r="EL120" s="18">
        <v>43.7</v>
      </c>
      <c r="EM120" s="18">
        <v>94</v>
      </c>
      <c r="EN120" s="18">
        <v>30</v>
      </c>
      <c r="EO120" s="18">
        <v>323</v>
      </c>
      <c r="EP120" s="18">
        <v>0.6</v>
      </c>
      <c r="EQ120" s="18">
        <v>0.04</v>
      </c>
      <c r="ER120" s="18">
        <v>1.8</v>
      </c>
      <c r="ES120" s="18">
        <v>0.11</v>
      </c>
      <c r="ET120" s="18">
        <v>10.5</v>
      </c>
      <c r="EU120" s="18">
        <v>22.2</v>
      </c>
      <c r="EV120" s="18">
        <v>9.7</v>
      </c>
      <c r="EW120" s="18">
        <v>0.32</v>
      </c>
      <c r="EX120" s="18">
        <v>141</v>
      </c>
      <c r="EY120" s="18">
        <v>18</v>
      </c>
      <c r="EZ120" s="18">
        <v>68</v>
      </c>
      <c r="FA120" s="18">
        <v>7.1</v>
      </c>
      <c r="FB120" s="18">
        <v>3.87</v>
      </c>
      <c r="FC120" s="18">
        <v>1.51</v>
      </c>
      <c r="FD120" s="18">
        <v>5.86</v>
      </c>
      <c r="FE120" s="18">
        <v>1.05</v>
      </c>
      <c r="FF120" s="18">
        <v>3.28055111111111</v>
      </c>
      <c r="FG120" s="18">
        <v>46.5</v>
      </c>
      <c r="FH120" s="18">
        <v>1.68</v>
      </c>
      <c r="FI120" s="18">
        <v>23</v>
      </c>
      <c r="FJ120" s="18">
        <v>16</v>
      </c>
      <c r="FK120" s="18">
        <v>5.08</v>
      </c>
      <c r="FL120" s="18">
        <v>14.53</v>
      </c>
      <c r="FM120" s="18">
        <v>48</v>
      </c>
      <c r="FN120" s="18">
        <v>339</v>
      </c>
      <c r="FO120" s="18">
        <v>0.7</v>
      </c>
    </row>
    <row r="121" spans="1:171">
      <c r="A121" s="12">
        <v>183</v>
      </c>
      <c r="B121" s="13">
        <v>1</v>
      </c>
      <c r="C121" s="13">
        <v>48</v>
      </c>
      <c r="D121" s="13">
        <v>1</v>
      </c>
      <c r="E121" s="13">
        <v>0</v>
      </c>
      <c r="F121" s="13">
        <v>0</v>
      </c>
      <c r="G121" s="13">
        <v>1</v>
      </c>
      <c r="H121" s="13">
        <v>0</v>
      </c>
      <c r="I121" s="17">
        <v>137</v>
      </c>
      <c r="J121" s="17">
        <v>81</v>
      </c>
      <c r="K121" s="13">
        <v>174.5</v>
      </c>
      <c r="L121" s="13">
        <v>77.7</v>
      </c>
      <c r="M121" s="16">
        <f t="shared" si="16"/>
        <v>25.5170318798696</v>
      </c>
      <c r="N121" s="13">
        <v>6</v>
      </c>
      <c r="O121" s="13">
        <v>43.3</v>
      </c>
      <c r="P121" s="13">
        <v>4</v>
      </c>
      <c r="Q121" s="13">
        <v>0.24</v>
      </c>
      <c r="R121" s="13">
        <v>12</v>
      </c>
      <c r="S121" s="13">
        <v>42.3</v>
      </c>
      <c r="T121" s="13">
        <v>4.8</v>
      </c>
      <c r="U121" s="13">
        <v>46.2</v>
      </c>
      <c r="V121" s="13">
        <v>35.9</v>
      </c>
      <c r="W121" s="13">
        <v>2.2</v>
      </c>
      <c r="X121" s="13">
        <v>97</v>
      </c>
      <c r="Y121" s="13">
        <v>33</v>
      </c>
      <c r="Z121" s="13">
        <v>344</v>
      </c>
      <c r="AA121" s="13">
        <v>0.2</v>
      </c>
      <c r="AB121" s="13">
        <v>0.01</v>
      </c>
      <c r="AC121" s="13">
        <v>1.8</v>
      </c>
      <c r="AD121" s="13">
        <v>0.11</v>
      </c>
      <c r="AE121" s="13">
        <v>16.1</v>
      </c>
      <c r="AF121" s="13">
        <v>121</v>
      </c>
      <c r="AG121" s="13">
        <v>12.2</v>
      </c>
      <c r="AH121" s="13">
        <v>0.15</v>
      </c>
      <c r="AI121" s="13">
        <v>58.1</v>
      </c>
      <c r="AJ121" s="13">
        <v>3.5</v>
      </c>
      <c r="AK121" s="13">
        <v>159</v>
      </c>
      <c r="AL121" s="13">
        <v>394</v>
      </c>
      <c r="AM121" s="13">
        <v>7</v>
      </c>
      <c r="AN121" s="13">
        <v>4.6</v>
      </c>
      <c r="AO121" s="13">
        <v>17.3</v>
      </c>
      <c r="AP121" s="13">
        <v>73</v>
      </c>
      <c r="AQ121" s="13">
        <v>21.9</v>
      </c>
      <c r="AR121" s="13">
        <v>2.77</v>
      </c>
      <c r="AS121" s="17">
        <v>1.1</v>
      </c>
      <c r="AT121" s="13">
        <v>4.3</v>
      </c>
      <c r="AU121" s="17">
        <v>0.94</v>
      </c>
      <c r="AV121" s="17">
        <v>3.77</v>
      </c>
      <c r="AW121" s="13">
        <v>4</v>
      </c>
      <c r="AX121" s="16">
        <f t="shared" si="13"/>
        <v>0.670222222222222</v>
      </c>
      <c r="AY121" s="13">
        <v>52.4</v>
      </c>
      <c r="AZ121" s="13">
        <v>0.54</v>
      </c>
      <c r="BA121" s="13">
        <v>1.58</v>
      </c>
      <c r="BB121" s="13">
        <v>84</v>
      </c>
      <c r="BC121" s="13">
        <v>11.6</v>
      </c>
      <c r="BD121" s="13">
        <v>18.3</v>
      </c>
      <c r="BE121" s="18">
        <v>3.84</v>
      </c>
      <c r="BF121" s="21">
        <v>0</v>
      </c>
      <c r="BG121" s="13">
        <v>0.03</v>
      </c>
      <c r="BH121" s="13">
        <v>0</v>
      </c>
      <c r="BI121" s="12">
        <v>2.7</v>
      </c>
      <c r="BJ121" s="12">
        <v>20</v>
      </c>
      <c r="BK121" s="12">
        <v>8.9</v>
      </c>
      <c r="BL121" s="12">
        <v>77</v>
      </c>
      <c r="BM121" s="12">
        <v>11.6</v>
      </c>
      <c r="BN121" s="12">
        <v>2.51</v>
      </c>
      <c r="BO121" s="12">
        <v>1.08</v>
      </c>
      <c r="BP121" s="12">
        <v>4.18</v>
      </c>
      <c r="BQ121" s="12">
        <v>1.29</v>
      </c>
      <c r="BR121" s="12">
        <f t="shared" si="14"/>
        <v>1.69844888888889</v>
      </c>
      <c r="BS121" s="12">
        <v>47.5</v>
      </c>
      <c r="BT121" s="12" t="s">
        <v>171</v>
      </c>
      <c r="BU121" s="12">
        <v>17</v>
      </c>
      <c r="BV121" s="12">
        <v>17</v>
      </c>
      <c r="BW121" s="12">
        <v>395</v>
      </c>
      <c r="BX121" s="12">
        <v>86</v>
      </c>
      <c r="BY121" s="12">
        <v>7.09</v>
      </c>
      <c r="BZ121" s="12">
        <v>5.39</v>
      </c>
      <c r="CA121" s="12">
        <v>1</v>
      </c>
      <c r="CB121" s="13">
        <v>6</v>
      </c>
      <c r="CC121" s="13">
        <v>0</v>
      </c>
      <c r="CD121" s="13">
        <v>2.44</v>
      </c>
      <c r="CE121" s="13">
        <v>1</v>
      </c>
      <c r="CF121" s="18">
        <v>5.9</v>
      </c>
      <c r="CG121" s="18">
        <v>38.8</v>
      </c>
      <c r="CH121" s="18">
        <v>6</v>
      </c>
      <c r="CI121" s="18">
        <v>0.35</v>
      </c>
      <c r="CJ121" s="18">
        <v>11.4</v>
      </c>
      <c r="CK121" s="18">
        <v>41.5</v>
      </c>
      <c r="CL121" s="18">
        <v>4.8</v>
      </c>
      <c r="CM121" s="18">
        <v>48.4</v>
      </c>
      <c r="CN121" s="18">
        <v>36</v>
      </c>
      <c r="CO121" s="18">
        <v>2.1</v>
      </c>
      <c r="CP121" s="18">
        <v>100</v>
      </c>
      <c r="CQ121" s="18">
        <v>34</v>
      </c>
      <c r="CR121" s="18">
        <v>339</v>
      </c>
      <c r="CS121" s="18">
        <v>0.7</v>
      </c>
      <c r="CT121" s="18">
        <v>0.04</v>
      </c>
      <c r="CU121" s="18">
        <v>1.7</v>
      </c>
      <c r="CV121" s="18">
        <v>0.1</v>
      </c>
      <c r="CW121" s="18">
        <v>13.6</v>
      </c>
      <c r="CX121" s="18">
        <v>153</v>
      </c>
      <c r="CY121" s="18">
        <v>11.6</v>
      </c>
      <c r="CZ121" s="18">
        <v>0.18</v>
      </c>
      <c r="DA121" s="18">
        <v>55.6</v>
      </c>
      <c r="DB121" s="18">
        <v>3.3</v>
      </c>
      <c r="DC121" s="18">
        <v>164</v>
      </c>
      <c r="DD121" s="18">
        <v>4.3</v>
      </c>
      <c r="DE121" s="18">
        <v>24</v>
      </c>
      <c r="DF121" s="18">
        <v>13.3</v>
      </c>
      <c r="DG121" s="18">
        <v>77</v>
      </c>
      <c r="DH121" s="18">
        <v>17.6</v>
      </c>
      <c r="DI121" s="18">
        <v>3.52</v>
      </c>
      <c r="DJ121" s="18">
        <v>1.16</v>
      </c>
      <c r="DK121" s="18">
        <v>5.28</v>
      </c>
      <c r="DL121" s="18">
        <v>1.32</v>
      </c>
      <c r="DM121" s="18">
        <f t="shared" si="15"/>
        <v>2.30633333333333</v>
      </c>
      <c r="DN121" s="18">
        <v>50.2</v>
      </c>
      <c r="DO121" s="18" t="s">
        <v>171</v>
      </c>
      <c r="DP121" s="18">
        <v>20</v>
      </c>
      <c r="DQ121" s="18">
        <v>17</v>
      </c>
      <c r="DR121" s="18">
        <v>472</v>
      </c>
      <c r="DS121" s="18">
        <v>94</v>
      </c>
      <c r="DT121" s="18">
        <v>8.25</v>
      </c>
      <c r="DU121" s="18">
        <v>6.29</v>
      </c>
      <c r="DV121" s="18">
        <v>0.85</v>
      </c>
      <c r="DW121" s="13">
        <v>5.56</v>
      </c>
      <c r="DX121" s="13">
        <v>0</v>
      </c>
      <c r="DY121" s="13">
        <v>0.64</v>
      </c>
      <c r="DZ121" s="13">
        <v>0</v>
      </c>
      <c r="EA121" s="18">
        <v>147</v>
      </c>
      <c r="EB121" s="18">
        <v>6.6</v>
      </c>
      <c r="EC121" s="18">
        <v>4.4</v>
      </c>
      <c r="ED121" s="18">
        <v>2.2</v>
      </c>
      <c r="EE121" s="18">
        <v>33.4</v>
      </c>
      <c r="EF121" s="18">
        <v>58.9</v>
      </c>
      <c r="EG121" s="18">
        <v>3.9</v>
      </c>
      <c r="EH121" s="18">
        <v>5.7</v>
      </c>
      <c r="EI121" s="18">
        <v>0.38</v>
      </c>
      <c r="EJ121" s="18">
        <v>11.5</v>
      </c>
      <c r="EK121" s="18">
        <v>41.9</v>
      </c>
      <c r="EL121" s="18">
        <v>43.8</v>
      </c>
      <c r="EM121" s="18">
        <v>99</v>
      </c>
      <c r="EN121" s="18">
        <v>34</v>
      </c>
      <c r="EO121" s="18">
        <v>345</v>
      </c>
      <c r="EP121" s="18">
        <v>0.6</v>
      </c>
      <c r="EQ121" s="18">
        <v>0.04</v>
      </c>
      <c r="ER121" s="18">
        <v>1.4</v>
      </c>
      <c r="ES121" s="18">
        <v>0.09</v>
      </c>
      <c r="ET121" s="18">
        <v>14.3</v>
      </c>
      <c r="EU121" s="18">
        <v>38.6</v>
      </c>
      <c r="EV121" s="18">
        <v>11.6</v>
      </c>
      <c r="EW121" s="18">
        <v>0.17</v>
      </c>
      <c r="EX121" s="18">
        <v>151</v>
      </c>
      <c r="EY121" s="18">
        <v>23</v>
      </c>
      <c r="EZ121" s="18">
        <v>80</v>
      </c>
      <c r="FA121" s="18">
        <v>9.8</v>
      </c>
      <c r="FB121" s="18">
        <v>3.21</v>
      </c>
      <c r="FC121" s="18">
        <v>0.93</v>
      </c>
      <c r="FD121" s="18">
        <v>4.64</v>
      </c>
      <c r="FE121" s="18">
        <v>1.1</v>
      </c>
      <c r="FF121" s="18">
        <v>2.81866666666667</v>
      </c>
      <c r="FG121" s="18">
        <v>48.3</v>
      </c>
      <c r="FH121" s="18">
        <v>1.1</v>
      </c>
      <c r="FI121" s="18">
        <v>17</v>
      </c>
      <c r="FJ121" s="18">
        <v>21</v>
      </c>
      <c r="FK121" s="18">
        <v>6</v>
      </c>
      <c r="FL121" s="18">
        <v>10.57</v>
      </c>
      <c r="FM121" s="18">
        <v>89</v>
      </c>
      <c r="FN121" s="18">
        <v>483</v>
      </c>
      <c r="FO121" s="18">
        <v>1.24</v>
      </c>
    </row>
    <row r="122" spans="1:171">
      <c r="A122" s="12">
        <v>184</v>
      </c>
      <c r="B122" s="13">
        <v>1</v>
      </c>
      <c r="C122" s="13">
        <v>42</v>
      </c>
      <c r="D122" s="13">
        <v>1</v>
      </c>
      <c r="E122" s="13">
        <v>0</v>
      </c>
      <c r="F122" s="13">
        <v>0</v>
      </c>
      <c r="G122" s="13">
        <v>0</v>
      </c>
      <c r="H122" s="13">
        <v>0</v>
      </c>
      <c r="I122" s="17">
        <v>137</v>
      </c>
      <c r="J122" s="17">
        <v>79</v>
      </c>
      <c r="K122" s="13">
        <v>170</v>
      </c>
      <c r="L122" s="13">
        <v>81.1</v>
      </c>
      <c r="M122" s="16">
        <f t="shared" si="16"/>
        <v>28.0622837370242</v>
      </c>
      <c r="N122" s="13">
        <v>6.8</v>
      </c>
      <c r="O122" s="13">
        <v>47.2</v>
      </c>
      <c r="P122" s="13">
        <v>5.6</v>
      </c>
      <c r="Q122" s="13">
        <v>0.38</v>
      </c>
      <c r="R122" s="13">
        <v>12.7</v>
      </c>
      <c r="S122" s="13">
        <v>41.8</v>
      </c>
      <c r="T122" s="13">
        <v>5.4</v>
      </c>
      <c r="U122" s="13">
        <v>48.9</v>
      </c>
      <c r="V122" s="13">
        <v>25.8</v>
      </c>
      <c r="W122" s="13">
        <v>1.8</v>
      </c>
      <c r="X122" s="13">
        <v>91</v>
      </c>
      <c r="Y122" s="13">
        <v>31</v>
      </c>
      <c r="Z122" s="13">
        <v>342</v>
      </c>
      <c r="AA122" s="13">
        <v>0.4</v>
      </c>
      <c r="AB122" s="13">
        <v>0.03</v>
      </c>
      <c r="AC122" s="13">
        <v>5.4</v>
      </c>
      <c r="AD122" s="13">
        <v>0.37</v>
      </c>
      <c r="AE122" s="13">
        <v>16.7</v>
      </c>
      <c r="AF122" s="13">
        <v>196</v>
      </c>
      <c r="AG122" s="13">
        <v>12.7</v>
      </c>
      <c r="AH122" s="13">
        <v>0.25</v>
      </c>
      <c r="AI122" s="13">
        <v>62.8</v>
      </c>
      <c r="AJ122" s="13">
        <v>4.3</v>
      </c>
      <c r="AK122" s="13">
        <v>167</v>
      </c>
      <c r="AL122" s="13">
        <v>285</v>
      </c>
      <c r="AM122" s="13">
        <v>56</v>
      </c>
      <c r="AN122" s="13">
        <v>3.2</v>
      </c>
      <c r="AO122" s="13">
        <v>15.6</v>
      </c>
      <c r="AP122" s="13">
        <v>78</v>
      </c>
      <c r="AQ122" s="13">
        <v>18.8</v>
      </c>
      <c r="AR122" s="13">
        <v>4.6</v>
      </c>
      <c r="AS122" s="17">
        <v>1.38</v>
      </c>
      <c r="AT122" s="13">
        <v>6.36</v>
      </c>
      <c r="AU122" s="17">
        <v>0.84</v>
      </c>
      <c r="AV122" s="17">
        <v>4.13</v>
      </c>
      <c r="AW122" s="13">
        <v>15.77</v>
      </c>
      <c r="AX122" s="16">
        <f t="shared" si="13"/>
        <v>2.89467111111111</v>
      </c>
      <c r="AY122" s="13">
        <v>49.4</v>
      </c>
      <c r="AZ122" s="13">
        <v>0.89</v>
      </c>
      <c r="BA122" s="13">
        <v>0.88</v>
      </c>
      <c r="BB122" s="13">
        <v>70</v>
      </c>
      <c r="BC122" s="13">
        <v>23.3</v>
      </c>
      <c r="BD122" s="13">
        <v>20.5</v>
      </c>
      <c r="BE122" s="18">
        <v>6.61</v>
      </c>
      <c r="BF122" s="21">
        <v>0</v>
      </c>
      <c r="BG122" s="13">
        <v>1.76</v>
      </c>
      <c r="BH122" s="13">
        <v>1</v>
      </c>
      <c r="BI122" s="12">
        <v>4.1</v>
      </c>
      <c r="BJ122" s="12">
        <v>40</v>
      </c>
      <c r="BK122" s="12">
        <v>12.1</v>
      </c>
      <c r="BL122" s="12">
        <v>64</v>
      </c>
      <c r="BM122" s="12">
        <v>16.2</v>
      </c>
      <c r="BN122" s="12">
        <v>4.16</v>
      </c>
      <c r="BO122" s="12">
        <v>1.32</v>
      </c>
      <c r="BP122" s="12">
        <v>5.83</v>
      </c>
      <c r="BQ122" s="12">
        <v>0.76</v>
      </c>
      <c r="BR122" s="12">
        <f t="shared" si="14"/>
        <v>3.91686666666667</v>
      </c>
      <c r="BS122" s="12">
        <v>46.6</v>
      </c>
      <c r="BT122" s="12">
        <v>0.56</v>
      </c>
      <c r="BU122" s="12">
        <v>19</v>
      </c>
      <c r="BV122" s="12">
        <v>16</v>
      </c>
      <c r="BW122" s="12">
        <v>254</v>
      </c>
      <c r="BX122" s="12">
        <v>72</v>
      </c>
      <c r="BY122" s="12">
        <v>14.33</v>
      </c>
      <c r="BZ122" s="12">
        <v>6.15</v>
      </c>
      <c r="CA122" s="12">
        <v>0.84</v>
      </c>
      <c r="CB122" s="13">
        <v>43.81</v>
      </c>
      <c r="CC122" s="13">
        <v>1</v>
      </c>
      <c r="CD122" s="13">
        <v>913.24</v>
      </c>
      <c r="CE122" s="13">
        <v>1</v>
      </c>
      <c r="CF122" s="18">
        <v>6.8</v>
      </c>
      <c r="CG122" s="18">
        <v>29</v>
      </c>
      <c r="CH122" s="18">
        <v>5.9</v>
      </c>
      <c r="CI122" s="18">
        <v>0.4</v>
      </c>
      <c r="CJ122" s="18">
        <v>11.7</v>
      </c>
      <c r="CK122" s="18">
        <v>40.1</v>
      </c>
      <c r="CL122" s="18">
        <v>5.2</v>
      </c>
      <c r="CM122" s="18">
        <v>49.2</v>
      </c>
      <c r="CN122" s="18">
        <v>23</v>
      </c>
      <c r="CO122" s="18">
        <v>1.6</v>
      </c>
      <c r="CP122" s="18">
        <v>95</v>
      </c>
      <c r="CQ122" s="18">
        <v>32</v>
      </c>
      <c r="CR122" s="18">
        <v>335</v>
      </c>
      <c r="CS122" s="18">
        <v>0.6</v>
      </c>
      <c r="CT122" s="18">
        <v>0.04</v>
      </c>
      <c r="CU122" s="18">
        <v>3.5</v>
      </c>
      <c r="CV122" s="18">
        <v>0.24</v>
      </c>
      <c r="CW122" s="18">
        <v>12.2</v>
      </c>
      <c r="CX122" s="18">
        <v>219</v>
      </c>
      <c r="CY122" s="18">
        <v>10.6</v>
      </c>
      <c r="CZ122" s="18">
        <v>0.23</v>
      </c>
      <c r="DA122" s="18">
        <v>67</v>
      </c>
      <c r="DB122" s="18">
        <v>4.6</v>
      </c>
      <c r="DC122" s="18">
        <v>165</v>
      </c>
      <c r="DD122" s="18">
        <v>2.5</v>
      </c>
      <c r="DE122" s="18">
        <v>38</v>
      </c>
      <c r="DF122" s="18">
        <v>9.4</v>
      </c>
      <c r="DG122" s="18">
        <v>70</v>
      </c>
      <c r="DH122" s="18">
        <v>11.9</v>
      </c>
      <c r="DI122" s="18">
        <v>4.92</v>
      </c>
      <c r="DJ122" s="18">
        <v>1.29</v>
      </c>
      <c r="DK122" s="18">
        <v>6.63</v>
      </c>
      <c r="DL122" s="18">
        <v>0.93</v>
      </c>
      <c r="DM122" s="18">
        <f t="shared" si="15"/>
        <v>5.91472888888889</v>
      </c>
      <c r="DN122" s="18">
        <v>50.1</v>
      </c>
      <c r="DO122" s="18">
        <v>0.54</v>
      </c>
      <c r="DP122" s="18">
        <v>18</v>
      </c>
      <c r="DQ122" s="18">
        <v>15</v>
      </c>
      <c r="DR122" s="18">
        <v>255</v>
      </c>
      <c r="DS122" s="18">
        <v>67</v>
      </c>
      <c r="DT122" s="18">
        <v>20.38</v>
      </c>
      <c r="DU122" s="18">
        <v>6.53</v>
      </c>
      <c r="DV122" s="18">
        <v>0.83</v>
      </c>
      <c r="DW122" s="13">
        <v>23.27</v>
      </c>
      <c r="DX122" s="13">
        <v>1</v>
      </c>
      <c r="DY122" s="13">
        <v>55.78</v>
      </c>
      <c r="DZ122" s="13">
        <v>1</v>
      </c>
      <c r="EA122" s="18">
        <v>211</v>
      </c>
      <c r="EB122" s="18">
        <v>7.4</v>
      </c>
      <c r="EC122" s="18">
        <v>5.4</v>
      </c>
      <c r="ED122" s="18">
        <v>1.7</v>
      </c>
      <c r="EE122" s="18">
        <v>22.7</v>
      </c>
      <c r="EF122" s="18">
        <v>66.7</v>
      </c>
      <c r="EG122" s="18">
        <v>4.9</v>
      </c>
      <c r="EH122" s="18">
        <v>5.4</v>
      </c>
      <c r="EI122" s="18">
        <v>0.4</v>
      </c>
      <c r="EJ122" s="18">
        <v>11.5</v>
      </c>
      <c r="EK122" s="18">
        <v>39.2</v>
      </c>
      <c r="EL122" s="18">
        <v>50.4</v>
      </c>
      <c r="EM122" s="18">
        <v>93</v>
      </c>
      <c r="EN122" s="18">
        <v>31</v>
      </c>
      <c r="EO122" s="18">
        <v>335</v>
      </c>
      <c r="EP122" s="18">
        <v>0.7</v>
      </c>
      <c r="EQ122" s="18">
        <v>0.05</v>
      </c>
      <c r="ER122" s="18">
        <v>4.5</v>
      </c>
      <c r="ES122" s="18">
        <v>0.33</v>
      </c>
      <c r="ET122" s="18">
        <v>13</v>
      </c>
      <c r="EU122" s="18">
        <v>32.1</v>
      </c>
      <c r="EV122" s="18">
        <v>10.8</v>
      </c>
      <c r="EW122" s="18">
        <v>0.23</v>
      </c>
      <c r="EX122" s="18">
        <v>169</v>
      </c>
      <c r="EY122" s="18">
        <v>58</v>
      </c>
      <c r="EZ122" s="18">
        <v>70</v>
      </c>
      <c r="FA122" s="18">
        <v>13.4</v>
      </c>
      <c r="FB122" s="18">
        <v>5.02</v>
      </c>
      <c r="FC122" s="18">
        <v>0.9</v>
      </c>
      <c r="FD122" s="18">
        <v>6.48</v>
      </c>
      <c r="FE122" s="18">
        <v>1.24</v>
      </c>
      <c r="FF122" s="18">
        <v>3.91619555555555</v>
      </c>
      <c r="FG122" s="18">
        <v>51.1</v>
      </c>
      <c r="FH122" s="18">
        <v>1.28</v>
      </c>
      <c r="FI122" s="18">
        <v>25</v>
      </c>
      <c r="FJ122" s="18">
        <v>19</v>
      </c>
      <c r="FK122" s="18">
        <v>5.27</v>
      </c>
      <c r="FL122" s="18">
        <v>16.72</v>
      </c>
      <c r="FM122" s="18">
        <v>81</v>
      </c>
      <c r="FN122" s="18">
        <v>323</v>
      </c>
      <c r="FO122" s="18">
        <v>0.76</v>
      </c>
    </row>
    <row r="123" spans="1:171">
      <c r="A123" s="12">
        <v>187</v>
      </c>
      <c r="B123" s="13">
        <v>1</v>
      </c>
      <c r="C123" s="13">
        <v>46</v>
      </c>
      <c r="D123" s="13">
        <v>2</v>
      </c>
      <c r="E123" s="13">
        <v>0</v>
      </c>
      <c r="F123" s="13">
        <v>0</v>
      </c>
      <c r="G123" s="13">
        <v>0</v>
      </c>
      <c r="H123" s="13">
        <v>0</v>
      </c>
      <c r="I123" s="13">
        <v>113</v>
      </c>
      <c r="J123" s="13">
        <v>82</v>
      </c>
      <c r="K123" s="13">
        <v>150</v>
      </c>
      <c r="L123" s="13">
        <v>51.3</v>
      </c>
      <c r="M123" s="16">
        <f t="shared" si="16"/>
        <v>22.8</v>
      </c>
      <c r="N123" s="13">
        <v>5.9</v>
      </c>
      <c r="O123" s="13">
        <v>55.4</v>
      </c>
      <c r="P123" s="13">
        <v>6.1</v>
      </c>
      <c r="Q123" s="13">
        <v>0.36</v>
      </c>
      <c r="R123" s="13">
        <v>13.2</v>
      </c>
      <c r="S123" s="13">
        <v>40.6</v>
      </c>
      <c r="T123" s="13">
        <v>4.9</v>
      </c>
      <c r="U123" s="13">
        <v>41.8</v>
      </c>
      <c r="V123" s="13">
        <v>27.1</v>
      </c>
      <c r="W123" s="13">
        <v>1.6</v>
      </c>
      <c r="X123" s="13">
        <v>85</v>
      </c>
      <c r="Y123" s="13">
        <v>27</v>
      </c>
      <c r="Z123" s="13">
        <v>323</v>
      </c>
      <c r="AA123" s="13">
        <v>0.8</v>
      </c>
      <c r="AB123" s="13">
        <v>0.05</v>
      </c>
      <c r="AC123" s="13">
        <v>1.9</v>
      </c>
      <c r="AD123" s="13">
        <v>0.11</v>
      </c>
      <c r="AE123" s="13">
        <v>24</v>
      </c>
      <c r="AF123" s="13">
        <v>176</v>
      </c>
      <c r="AG123" s="13">
        <v>13.9</v>
      </c>
      <c r="AH123" s="13">
        <v>0.25</v>
      </c>
      <c r="AI123" s="13">
        <v>64.1</v>
      </c>
      <c r="AJ123" s="13">
        <v>3.8</v>
      </c>
      <c r="AK123" s="13">
        <v>135</v>
      </c>
      <c r="AL123" s="13">
        <v>271</v>
      </c>
      <c r="AM123" s="13">
        <v>12</v>
      </c>
      <c r="AN123" s="13">
        <v>4.9</v>
      </c>
      <c r="AO123" s="13">
        <v>17.8</v>
      </c>
      <c r="AP123" s="13">
        <v>57</v>
      </c>
      <c r="AQ123" s="13">
        <v>22.7</v>
      </c>
      <c r="AR123" s="13">
        <v>2.95</v>
      </c>
      <c r="AS123" s="13">
        <v>1.61</v>
      </c>
      <c r="AT123" s="13">
        <v>4.86</v>
      </c>
      <c r="AU123" s="13">
        <v>0.65</v>
      </c>
      <c r="AV123" s="13">
        <v>3.15</v>
      </c>
      <c r="AW123" s="13">
        <v>5.42</v>
      </c>
      <c r="AX123" s="16">
        <f t="shared" si="13"/>
        <v>0.7588</v>
      </c>
      <c r="AY123" s="13">
        <v>50.2</v>
      </c>
      <c r="AZ123" s="13">
        <v>3.53</v>
      </c>
      <c r="BA123" s="13">
        <v>1.37</v>
      </c>
      <c r="BB123" s="13">
        <v>43</v>
      </c>
      <c r="BC123" s="13">
        <v>11.5</v>
      </c>
      <c r="BD123" s="13">
        <v>15.7</v>
      </c>
      <c r="BE123" s="18">
        <v>4.09</v>
      </c>
      <c r="BF123" s="21">
        <v>0</v>
      </c>
      <c r="BG123" s="13">
        <v>0.35</v>
      </c>
      <c r="BH123" s="13">
        <v>0</v>
      </c>
      <c r="BI123" s="12">
        <v>3.3</v>
      </c>
      <c r="BJ123" s="12">
        <v>12</v>
      </c>
      <c r="BK123" s="12">
        <v>8.9</v>
      </c>
      <c r="BL123" s="12">
        <v>55</v>
      </c>
      <c r="BM123" s="12">
        <v>12.2</v>
      </c>
      <c r="BN123" s="12">
        <v>2.73</v>
      </c>
      <c r="BO123" s="12">
        <v>1.42</v>
      </c>
      <c r="BP123" s="12">
        <v>4.4</v>
      </c>
      <c r="BQ123" s="12">
        <v>0.56</v>
      </c>
      <c r="BR123" s="12">
        <f t="shared" si="14"/>
        <v>0.97552</v>
      </c>
      <c r="BS123" s="12">
        <v>45.1</v>
      </c>
      <c r="BT123" s="12">
        <v>1.41</v>
      </c>
      <c r="BU123" s="12">
        <v>10</v>
      </c>
      <c r="BV123" s="12">
        <v>12</v>
      </c>
      <c r="BW123" s="12">
        <v>195</v>
      </c>
      <c r="BX123" s="12">
        <v>43</v>
      </c>
      <c r="BY123" s="12">
        <v>4.69</v>
      </c>
      <c r="BZ123" s="12">
        <v>4.68</v>
      </c>
      <c r="CA123" s="12">
        <v>1.2</v>
      </c>
      <c r="CB123" s="13">
        <v>19.19</v>
      </c>
      <c r="CC123" s="13">
        <v>1</v>
      </c>
      <c r="CD123" s="13">
        <v>114.38</v>
      </c>
      <c r="CE123" s="13">
        <v>1</v>
      </c>
      <c r="CF123" s="18">
        <v>5.2</v>
      </c>
      <c r="CG123" s="18">
        <v>63.2</v>
      </c>
      <c r="CH123" s="18">
        <v>6.7</v>
      </c>
      <c r="CI123" s="18">
        <v>0.35</v>
      </c>
      <c r="CJ123" s="18">
        <v>13.1</v>
      </c>
      <c r="CK123" s="18">
        <v>40.1</v>
      </c>
      <c r="CL123" s="18">
        <v>4.6</v>
      </c>
      <c r="CM123" s="18">
        <v>39.2</v>
      </c>
      <c r="CN123" s="18">
        <v>30.6</v>
      </c>
      <c r="CO123" s="18">
        <v>1.6</v>
      </c>
      <c r="CP123" s="18">
        <v>86</v>
      </c>
      <c r="CQ123" s="18">
        <v>28</v>
      </c>
      <c r="CR123" s="18">
        <v>321</v>
      </c>
      <c r="CS123" s="18">
        <v>1.3</v>
      </c>
      <c r="CT123" s="18">
        <v>0.07</v>
      </c>
      <c r="CU123" s="18">
        <v>1.7</v>
      </c>
      <c r="CV123" s="18">
        <v>0.09</v>
      </c>
      <c r="CW123" s="18">
        <v>11.5</v>
      </c>
      <c r="CX123" s="18">
        <v>168</v>
      </c>
      <c r="CY123" s="18">
        <v>14.8</v>
      </c>
      <c r="CZ123" s="18">
        <v>0.25</v>
      </c>
      <c r="DA123" s="18">
        <v>59.7</v>
      </c>
      <c r="DB123" s="18">
        <v>3.1</v>
      </c>
      <c r="DC123" s="18">
        <v>126</v>
      </c>
      <c r="DD123" s="18">
        <v>5.8</v>
      </c>
      <c r="DE123" s="18">
        <v>12</v>
      </c>
      <c r="DF123" s="18">
        <v>12.7</v>
      </c>
      <c r="DG123" s="18">
        <v>63</v>
      </c>
      <c r="DH123" s="18">
        <v>18.5</v>
      </c>
      <c r="DI123" s="18">
        <v>2.86</v>
      </c>
      <c r="DJ123" s="18">
        <v>1.73</v>
      </c>
      <c r="DK123" s="18">
        <v>4.83</v>
      </c>
      <c r="DL123" s="18">
        <v>0.52</v>
      </c>
      <c r="DM123" s="18">
        <f t="shared" si="15"/>
        <v>1.03333333333333</v>
      </c>
      <c r="DN123" s="18">
        <v>49.3</v>
      </c>
      <c r="DO123" s="18">
        <v>2.61</v>
      </c>
      <c r="DP123" s="18">
        <v>12</v>
      </c>
      <c r="DQ123" s="18">
        <v>18</v>
      </c>
      <c r="DR123" s="18">
        <v>264</v>
      </c>
      <c r="DS123" s="18">
        <v>49</v>
      </c>
      <c r="DT123" s="18">
        <v>5</v>
      </c>
      <c r="DU123" s="18">
        <v>4.65</v>
      </c>
      <c r="DV123" s="18">
        <v>1.5</v>
      </c>
      <c r="DW123" s="13">
        <v>7.61</v>
      </c>
      <c r="DX123" s="13">
        <v>0</v>
      </c>
      <c r="DY123" s="13">
        <v>8.33</v>
      </c>
      <c r="DZ123" s="13">
        <v>1</v>
      </c>
      <c r="EA123" s="18">
        <v>178</v>
      </c>
      <c r="EB123" s="18">
        <v>4.5</v>
      </c>
      <c r="EC123" s="18">
        <v>4.4</v>
      </c>
      <c r="ED123" s="18">
        <v>1.8</v>
      </c>
      <c r="EE123" s="18">
        <v>39.7</v>
      </c>
      <c r="EF123" s="18">
        <v>51.7</v>
      </c>
      <c r="EG123" s="18">
        <v>2.3</v>
      </c>
      <c r="EH123" s="18">
        <v>5.1</v>
      </c>
      <c r="EI123" s="18">
        <v>0.23</v>
      </c>
      <c r="EJ123" s="18">
        <v>12.2</v>
      </c>
      <c r="EK123" s="18">
        <v>39.1</v>
      </c>
      <c r="EL123" s="18">
        <v>38.8</v>
      </c>
      <c r="EM123" s="18">
        <v>87</v>
      </c>
      <c r="EN123" s="18">
        <v>28</v>
      </c>
      <c r="EO123" s="18">
        <v>322</v>
      </c>
      <c r="EP123" s="18">
        <v>1.1</v>
      </c>
      <c r="EQ123" s="18">
        <v>0.05</v>
      </c>
      <c r="ER123" s="18">
        <v>2.4</v>
      </c>
      <c r="ES123" s="18">
        <v>0.11</v>
      </c>
      <c r="ET123" s="18">
        <v>19.9</v>
      </c>
      <c r="EU123" s="18">
        <v>60.8</v>
      </c>
      <c r="EV123" s="18">
        <v>14.4</v>
      </c>
      <c r="EW123" s="18">
        <v>0.26</v>
      </c>
      <c r="EX123" s="18">
        <v>125</v>
      </c>
      <c r="EY123" s="18">
        <v>11</v>
      </c>
      <c r="EZ123" s="18">
        <v>59</v>
      </c>
      <c r="FA123" s="18">
        <v>13.6</v>
      </c>
      <c r="FB123" s="18">
        <v>2.99</v>
      </c>
      <c r="FC123" s="18">
        <v>1.31</v>
      </c>
      <c r="FD123" s="18">
        <v>4.95</v>
      </c>
      <c r="FE123" s="18">
        <v>1.44</v>
      </c>
      <c r="FF123" s="18">
        <v>1.38996</v>
      </c>
      <c r="FG123" s="18">
        <v>49.2</v>
      </c>
      <c r="FH123" s="18">
        <v>0.98</v>
      </c>
      <c r="FI123" s="18">
        <v>10</v>
      </c>
      <c r="FJ123" s="18">
        <v>15</v>
      </c>
      <c r="FK123" s="18">
        <v>4.29</v>
      </c>
      <c r="FL123" s="18">
        <v>7.29</v>
      </c>
      <c r="FM123" s="18">
        <v>46</v>
      </c>
      <c r="FN123" s="18">
        <v>282</v>
      </c>
      <c r="FO123" s="18">
        <v>1.5</v>
      </c>
    </row>
    <row r="124" spans="1:171">
      <c r="A124" s="12">
        <v>188</v>
      </c>
      <c r="B124" s="13">
        <v>1</v>
      </c>
      <c r="C124" s="13">
        <v>56</v>
      </c>
      <c r="D124" s="13">
        <v>1</v>
      </c>
      <c r="E124" s="13">
        <v>0</v>
      </c>
      <c r="F124" s="13">
        <v>0</v>
      </c>
      <c r="G124" s="13">
        <v>0</v>
      </c>
      <c r="H124" s="13">
        <v>0</v>
      </c>
      <c r="I124" s="13">
        <v>127</v>
      </c>
      <c r="J124" s="13">
        <v>68</v>
      </c>
      <c r="K124" s="13">
        <v>164</v>
      </c>
      <c r="L124" s="13">
        <v>51.7</v>
      </c>
      <c r="M124" s="16">
        <f t="shared" si="16"/>
        <v>19.2221891731112</v>
      </c>
      <c r="N124" s="13">
        <v>3.7</v>
      </c>
      <c r="O124" s="13">
        <v>35.2</v>
      </c>
      <c r="P124" s="13">
        <v>5.9</v>
      </c>
      <c r="Q124" s="13">
        <v>0.22</v>
      </c>
      <c r="R124" s="13">
        <v>12.3</v>
      </c>
      <c r="S124" s="13">
        <v>41.2</v>
      </c>
      <c r="T124" s="13">
        <v>4.8</v>
      </c>
      <c r="U124" s="13">
        <v>44.1</v>
      </c>
      <c r="V124" s="13">
        <v>31.8</v>
      </c>
      <c r="W124" s="13">
        <v>1.2</v>
      </c>
      <c r="X124" s="13">
        <v>91</v>
      </c>
      <c r="Y124" s="13">
        <v>31</v>
      </c>
      <c r="Z124" s="13">
        <v>342</v>
      </c>
      <c r="AA124" s="13">
        <v>0.3</v>
      </c>
      <c r="AB124" s="13">
        <v>0.01</v>
      </c>
      <c r="AC124" s="13">
        <v>0.5</v>
      </c>
      <c r="AD124" s="13">
        <v>0.02</v>
      </c>
      <c r="AE124" s="13">
        <v>14.6</v>
      </c>
      <c r="AF124" s="13">
        <v>170</v>
      </c>
      <c r="AG124" s="13">
        <v>11.3</v>
      </c>
      <c r="AH124" s="13">
        <v>0.19</v>
      </c>
      <c r="AI124" s="13">
        <v>61.5</v>
      </c>
      <c r="AJ124" s="13">
        <v>2.3</v>
      </c>
      <c r="AK124" s="13">
        <v>151</v>
      </c>
      <c r="AL124" s="13">
        <v>223</v>
      </c>
      <c r="AM124" s="13">
        <v>13</v>
      </c>
      <c r="AN124" s="13">
        <v>7.3</v>
      </c>
      <c r="AO124" s="13">
        <v>23.6</v>
      </c>
      <c r="AP124" s="13">
        <v>75</v>
      </c>
      <c r="AQ124" s="13">
        <v>30.9</v>
      </c>
      <c r="AR124" s="13">
        <v>2.93</v>
      </c>
      <c r="AS124" s="13">
        <v>1.51</v>
      </c>
      <c r="AT124" s="13">
        <v>4.7</v>
      </c>
      <c r="AU124" s="13">
        <v>0.58</v>
      </c>
      <c r="AV124" s="13">
        <v>4.13</v>
      </c>
      <c r="AW124" s="13">
        <v>3.02</v>
      </c>
      <c r="AX124" s="16">
        <f t="shared" si="13"/>
        <v>0.554337777777778</v>
      </c>
      <c r="AY124" s="13">
        <v>47.5</v>
      </c>
      <c r="AZ124" s="13">
        <v>0</v>
      </c>
      <c r="BA124" s="13">
        <v>2.04</v>
      </c>
      <c r="BB124" s="13">
        <v>50</v>
      </c>
      <c r="BC124" s="13">
        <v>10</v>
      </c>
      <c r="BD124" s="13">
        <v>20.4</v>
      </c>
      <c r="BE124" s="18">
        <v>4.61</v>
      </c>
      <c r="BF124" s="21">
        <v>0</v>
      </c>
      <c r="BG124" s="13">
        <v>1.19</v>
      </c>
      <c r="BH124" s="13">
        <v>1</v>
      </c>
      <c r="BI124" s="12">
        <v>7.1</v>
      </c>
      <c r="BJ124" s="12">
        <v>15</v>
      </c>
      <c r="BK124" s="12">
        <v>13.9</v>
      </c>
      <c r="BL124" s="12">
        <v>64</v>
      </c>
      <c r="BM124" s="12">
        <v>21</v>
      </c>
      <c r="BN124" s="12">
        <v>2.67</v>
      </c>
      <c r="BO124" s="12">
        <v>1.61</v>
      </c>
      <c r="BP124" s="12">
        <v>4.62</v>
      </c>
      <c r="BQ124" s="12">
        <v>0.75</v>
      </c>
      <c r="BR124" s="12">
        <f t="shared" si="14"/>
        <v>0.400933333333333</v>
      </c>
      <c r="BS124" s="12">
        <v>43.6</v>
      </c>
      <c r="BT124" s="12">
        <v>1.06</v>
      </c>
      <c r="BU124" s="12">
        <v>15</v>
      </c>
      <c r="BV124" s="12">
        <v>20</v>
      </c>
      <c r="BW124" s="12">
        <v>215</v>
      </c>
      <c r="BX124" s="12">
        <v>52</v>
      </c>
      <c r="BY124" s="12">
        <v>1.94</v>
      </c>
      <c r="BZ124" s="12">
        <v>4.65</v>
      </c>
      <c r="CA124" s="12">
        <v>1.33</v>
      </c>
      <c r="CB124" s="13">
        <v>14.46</v>
      </c>
      <c r="CC124" s="13">
        <v>1</v>
      </c>
      <c r="CD124" s="13">
        <v>21.41</v>
      </c>
      <c r="CE124" s="13">
        <v>1</v>
      </c>
      <c r="CF124" s="18">
        <v>3.9</v>
      </c>
      <c r="CG124" s="18">
        <v>32.1</v>
      </c>
      <c r="CH124" s="18">
        <v>6.2</v>
      </c>
      <c r="CI124" s="18">
        <v>0.24</v>
      </c>
      <c r="CJ124" s="18">
        <v>11.9</v>
      </c>
      <c r="CK124" s="18">
        <v>41.1</v>
      </c>
      <c r="CL124" s="18">
        <v>4.8</v>
      </c>
      <c r="CM124" s="18">
        <v>44.8</v>
      </c>
      <c r="CN124" s="18">
        <v>34.6</v>
      </c>
      <c r="CO124" s="18">
        <v>1.3</v>
      </c>
      <c r="CP124" s="18">
        <v>94</v>
      </c>
      <c r="CQ124" s="18">
        <v>32</v>
      </c>
      <c r="CR124" s="18">
        <v>337</v>
      </c>
      <c r="CS124" s="18">
        <v>0.5</v>
      </c>
      <c r="CT124" s="18">
        <v>0.02</v>
      </c>
      <c r="CU124" s="18">
        <v>0.5</v>
      </c>
      <c r="CV124" s="18">
        <v>0.02</v>
      </c>
      <c r="CW124" s="18">
        <v>12.7</v>
      </c>
      <c r="CX124" s="18">
        <v>187</v>
      </c>
      <c r="CY124" s="18">
        <v>10.9</v>
      </c>
      <c r="CZ124" s="18">
        <v>0.2</v>
      </c>
      <c r="DA124" s="18">
        <v>58.2</v>
      </c>
      <c r="DB124" s="18">
        <v>2.3</v>
      </c>
      <c r="DC124" s="18">
        <v>151</v>
      </c>
      <c r="DD124" s="18">
        <v>6</v>
      </c>
      <c r="DE124" s="18">
        <v>18</v>
      </c>
      <c r="DF124" s="18">
        <v>15.4</v>
      </c>
      <c r="DG124" s="18">
        <v>77</v>
      </c>
      <c r="DH124" s="18">
        <v>21.4</v>
      </c>
      <c r="DI124" s="18">
        <v>3.18</v>
      </c>
      <c r="DJ124" s="18">
        <v>1.74</v>
      </c>
      <c r="DK124" s="18">
        <v>5.2</v>
      </c>
      <c r="DL124" s="18">
        <v>0.62</v>
      </c>
      <c r="DM124" s="18">
        <f t="shared" si="15"/>
        <v>0.880004444444444</v>
      </c>
      <c r="DN124" s="18">
        <v>51</v>
      </c>
      <c r="DO124" s="18" t="s">
        <v>171</v>
      </c>
      <c r="DP124" s="18">
        <v>18</v>
      </c>
      <c r="DQ124" s="18">
        <v>26</v>
      </c>
      <c r="DR124" s="18">
        <v>243</v>
      </c>
      <c r="DS124" s="18">
        <v>58</v>
      </c>
      <c r="DT124" s="18">
        <v>3.89</v>
      </c>
      <c r="DU124" s="18">
        <v>5.09</v>
      </c>
      <c r="DV124" s="18">
        <v>1.44</v>
      </c>
      <c r="DW124" s="13">
        <v>7.82</v>
      </c>
      <c r="DX124" s="13">
        <v>0</v>
      </c>
      <c r="DY124" s="13">
        <v>4.98</v>
      </c>
      <c r="DZ124" s="13">
        <v>1</v>
      </c>
      <c r="EA124" s="18">
        <v>155</v>
      </c>
      <c r="EB124" s="18">
        <v>3.9</v>
      </c>
      <c r="EC124" s="18">
        <v>4.5</v>
      </c>
      <c r="ED124" s="18">
        <v>1.3</v>
      </c>
      <c r="EE124" s="18">
        <v>33.1</v>
      </c>
      <c r="EF124" s="18">
        <v>59.7</v>
      </c>
      <c r="EG124" s="18">
        <v>2.3</v>
      </c>
      <c r="EH124" s="18">
        <v>5.9</v>
      </c>
      <c r="EI124" s="18">
        <v>0.23</v>
      </c>
      <c r="EJ124" s="18">
        <v>11.9</v>
      </c>
      <c r="EK124" s="18">
        <v>41</v>
      </c>
      <c r="EL124" s="18">
        <v>42.5</v>
      </c>
      <c r="EM124" s="18">
        <v>95</v>
      </c>
      <c r="EN124" s="18">
        <v>32</v>
      </c>
      <c r="EO124" s="18">
        <v>336</v>
      </c>
      <c r="EP124" s="18">
        <v>0.5</v>
      </c>
      <c r="EQ124" s="18">
        <v>0.02</v>
      </c>
      <c r="ER124" s="18">
        <v>0.8</v>
      </c>
      <c r="ES124" s="18">
        <v>0.03</v>
      </c>
      <c r="ET124" s="18">
        <v>12.3</v>
      </c>
      <c r="EU124" s="18">
        <v>33.4</v>
      </c>
      <c r="EV124" s="18">
        <v>11.1</v>
      </c>
      <c r="EW124" s="18">
        <v>0.17</v>
      </c>
      <c r="EX124" s="18">
        <v>143</v>
      </c>
      <c r="EY124" s="18">
        <v>14</v>
      </c>
      <c r="EZ124" s="18">
        <v>67</v>
      </c>
      <c r="FA124" s="18">
        <v>26.5</v>
      </c>
      <c r="FB124" s="18">
        <v>3.14</v>
      </c>
      <c r="FC124" s="18">
        <v>1.42</v>
      </c>
      <c r="FD124" s="18">
        <v>4.89</v>
      </c>
      <c r="FE124" s="18">
        <v>0.72</v>
      </c>
      <c r="FF124" s="18">
        <v>0.797391111111111</v>
      </c>
      <c r="FG124" s="18">
        <v>44.6</v>
      </c>
      <c r="FH124" s="18">
        <v>0.86</v>
      </c>
      <c r="FI124" s="18">
        <v>12</v>
      </c>
      <c r="FJ124" s="18">
        <v>22</v>
      </c>
      <c r="FK124" s="18">
        <v>4.81</v>
      </c>
      <c r="FL124" s="18">
        <v>3.73</v>
      </c>
      <c r="FM124" s="18">
        <v>53</v>
      </c>
      <c r="FN124" s="18">
        <v>249</v>
      </c>
      <c r="FO124" s="18">
        <v>1.83</v>
      </c>
    </row>
    <row r="125" spans="1:171">
      <c r="A125" s="12">
        <v>189</v>
      </c>
      <c r="B125" s="13">
        <v>1</v>
      </c>
      <c r="C125" s="13">
        <v>53</v>
      </c>
      <c r="D125" s="13">
        <v>1</v>
      </c>
      <c r="E125" s="13">
        <v>1</v>
      </c>
      <c r="F125" s="13">
        <v>0</v>
      </c>
      <c r="G125" s="13">
        <v>1</v>
      </c>
      <c r="H125" s="13">
        <v>0</v>
      </c>
      <c r="I125" s="17">
        <v>164</v>
      </c>
      <c r="J125" s="17">
        <v>98</v>
      </c>
      <c r="K125" s="13">
        <v>173.5</v>
      </c>
      <c r="L125" s="13">
        <v>64.6</v>
      </c>
      <c r="M125" s="16">
        <f t="shared" si="16"/>
        <v>21.460189852918</v>
      </c>
      <c r="N125" s="13">
        <v>6.9</v>
      </c>
      <c r="O125" s="13">
        <v>34.3</v>
      </c>
      <c r="P125" s="13">
        <v>4.9</v>
      </c>
      <c r="Q125" s="13">
        <v>0.34</v>
      </c>
      <c r="R125" s="13">
        <v>13.3</v>
      </c>
      <c r="S125" s="13">
        <v>42.8</v>
      </c>
      <c r="T125" s="13">
        <v>5.8</v>
      </c>
      <c r="U125" s="13">
        <v>50.8</v>
      </c>
      <c r="V125" s="13">
        <v>34.1</v>
      </c>
      <c r="W125" s="13">
        <v>2.4</v>
      </c>
      <c r="X125" s="13">
        <v>88</v>
      </c>
      <c r="Y125" s="13">
        <v>30</v>
      </c>
      <c r="Z125" s="13">
        <v>341</v>
      </c>
      <c r="AA125" s="13">
        <v>0.6</v>
      </c>
      <c r="AB125" s="13">
        <v>0.04</v>
      </c>
      <c r="AC125" s="13">
        <v>2.3</v>
      </c>
      <c r="AD125" s="13">
        <v>0.16</v>
      </c>
      <c r="AE125" s="13">
        <v>13.6</v>
      </c>
      <c r="AF125" s="13">
        <v>179</v>
      </c>
      <c r="AG125" s="13">
        <v>11.3</v>
      </c>
      <c r="AH125" s="13">
        <v>0.2</v>
      </c>
      <c r="AI125" s="13">
        <v>58.1</v>
      </c>
      <c r="AJ125" s="13">
        <v>4</v>
      </c>
      <c r="AK125" s="13">
        <v>173</v>
      </c>
      <c r="AL125" s="13">
        <v>284</v>
      </c>
      <c r="AM125" s="13">
        <v>43</v>
      </c>
      <c r="AN125" s="13">
        <v>3.6</v>
      </c>
      <c r="AO125" s="13">
        <v>11.8</v>
      </c>
      <c r="AP125" s="13">
        <v>44</v>
      </c>
      <c r="AQ125" s="13">
        <v>15.4</v>
      </c>
      <c r="AR125" s="13">
        <v>2.76</v>
      </c>
      <c r="AS125" s="17">
        <v>1.22</v>
      </c>
      <c r="AT125" s="13">
        <v>4.63</v>
      </c>
      <c r="AU125" s="17">
        <v>1.43</v>
      </c>
      <c r="AV125" s="17">
        <v>3.23</v>
      </c>
      <c r="AW125" s="13">
        <v>5.29</v>
      </c>
      <c r="AX125" s="16">
        <f t="shared" si="13"/>
        <v>0.759408888888889</v>
      </c>
      <c r="AY125" s="13">
        <v>53.5</v>
      </c>
      <c r="AZ125" s="13">
        <v>3.28</v>
      </c>
      <c r="BA125" s="13">
        <v>1.02</v>
      </c>
      <c r="BB125" s="13">
        <v>61</v>
      </c>
      <c r="BC125" s="13">
        <v>21</v>
      </c>
      <c r="BD125" s="13">
        <v>21.4</v>
      </c>
      <c r="BE125" s="18">
        <v>3.97</v>
      </c>
      <c r="BF125" s="21">
        <v>0</v>
      </c>
      <c r="BG125" s="13">
        <v>0.05</v>
      </c>
      <c r="BH125" s="13">
        <v>0</v>
      </c>
      <c r="BI125" s="12">
        <v>2.7</v>
      </c>
      <c r="BJ125" s="12">
        <v>53</v>
      </c>
      <c r="BK125" s="12">
        <v>6.4</v>
      </c>
      <c r="BL125" s="12">
        <v>44</v>
      </c>
      <c r="BM125" s="12">
        <v>9.1</v>
      </c>
      <c r="BN125" s="12">
        <v>3.02</v>
      </c>
      <c r="BO125" s="12">
        <v>1.14</v>
      </c>
      <c r="BP125" s="12">
        <v>4.54</v>
      </c>
      <c r="BQ125" s="12">
        <v>0.84</v>
      </c>
      <c r="BR125" s="12">
        <f t="shared" si="14"/>
        <v>2.24466666666667</v>
      </c>
      <c r="BS125" s="12">
        <v>49.2</v>
      </c>
      <c r="BT125" s="12">
        <v>0.6</v>
      </c>
      <c r="BU125" s="12">
        <v>26</v>
      </c>
      <c r="BV125" s="12">
        <v>16</v>
      </c>
      <c r="BW125" s="12">
        <v>273</v>
      </c>
      <c r="BX125" s="12">
        <v>63</v>
      </c>
      <c r="BY125" s="12">
        <v>9.1</v>
      </c>
      <c r="BZ125" s="12">
        <v>5.55</v>
      </c>
      <c r="CA125" s="12">
        <v>0.62</v>
      </c>
      <c r="CB125" s="13">
        <v>6.65</v>
      </c>
      <c r="CC125" s="13">
        <v>0</v>
      </c>
      <c r="CD125" s="13">
        <v>3.49</v>
      </c>
      <c r="CE125" s="13">
        <v>1</v>
      </c>
      <c r="CF125" s="18">
        <v>6</v>
      </c>
      <c r="CG125" s="18">
        <v>32.5</v>
      </c>
      <c r="CH125" s="18">
        <v>6.8</v>
      </c>
      <c r="CI125" s="18">
        <v>0.41</v>
      </c>
      <c r="CJ125" s="18">
        <v>13.2</v>
      </c>
      <c r="CK125" s="18">
        <v>43</v>
      </c>
      <c r="CL125" s="18">
        <v>5.7</v>
      </c>
      <c r="CM125" s="18">
        <v>51</v>
      </c>
      <c r="CN125" s="18">
        <v>37.1</v>
      </c>
      <c r="CO125" s="18">
        <v>2.2</v>
      </c>
      <c r="CP125" s="18">
        <v>90</v>
      </c>
      <c r="CQ125" s="18">
        <v>29</v>
      </c>
      <c r="CR125" s="18">
        <v>325</v>
      </c>
      <c r="CS125" s="18">
        <v>0.8</v>
      </c>
      <c r="CT125" s="18">
        <v>0.05</v>
      </c>
      <c r="CU125" s="18">
        <v>2.3</v>
      </c>
      <c r="CV125" s="18">
        <v>0.14</v>
      </c>
      <c r="CW125" s="18">
        <v>12.9</v>
      </c>
      <c r="CX125" s="18">
        <v>199</v>
      </c>
      <c r="CY125" s="18">
        <v>10.9</v>
      </c>
      <c r="CZ125" s="18">
        <v>0.22</v>
      </c>
      <c r="DA125" s="18">
        <v>53</v>
      </c>
      <c r="DB125" s="18">
        <v>3.2</v>
      </c>
      <c r="DC125" s="18">
        <v>166</v>
      </c>
      <c r="DD125" s="18">
        <v>3.9</v>
      </c>
      <c r="DE125" s="18">
        <v>62</v>
      </c>
      <c r="DF125" s="18">
        <v>8.2</v>
      </c>
      <c r="DG125" s="18">
        <v>45</v>
      </c>
      <c r="DH125" s="18">
        <v>12.1</v>
      </c>
      <c r="DI125" s="18">
        <v>3.1</v>
      </c>
      <c r="DJ125" s="18">
        <v>1.16</v>
      </c>
      <c r="DK125" s="18">
        <v>4.77</v>
      </c>
      <c r="DL125" s="18">
        <v>1.12</v>
      </c>
      <c r="DM125" s="18">
        <f t="shared" si="15"/>
        <v>1.97431111111111</v>
      </c>
      <c r="DN125" s="18">
        <v>52.7</v>
      </c>
      <c r="DO125" s="18">
        <v>1.57</v>
      </c>
      <c r="DP125" s="18">
        <v>27</v>
      </c>
      <c r="DQ125" s="18">
        <v>19</v>
      </c>
      <c r="DR125" s="18">
        <v>311</v>
      </c>
      <c r="DS125" s="18">
        <v>65</v>
      </c>
      <c r="DT125" s="18">
        <v>8.35</v>
      </c>
      <c r="DU125" s="18">
        <v>5.32</v>
      </c>
      <c r="DV125" s="18">
        <v>0.7</v>
      </c>
      <c r="DW125" s="13">
        <v>7.95</v>
      </c>
      <c r="DX125" s="13">
        <v>0</v>
      </c>
      <c r="DY125" s="13">
        <v>2.64</v>
      </c>
      <c r="DZ125" s="13">
        <v>1</v>
      </c>
      <c r="EA125" s="18">
        <v>205</v>
      </c>
      <c r="EB125" s="18">
        <v>7.3</v>
      </c>
      <c r="EC125" s="18">
        <v>5.5</v>
      </c>
      <c r="ED125" s="18">
        <v>2</v>
      </c>
      <c r="EE125" s="18">
        <v>28.1</v>
      </c>
      <c r="EF125" s="18">
        <v>63.1</v>
      </c>
      <c r="EG125" s="18">
        <v>4.6</v>
      </c>
      <c r="EH125" s="18">
        <v>5.5</v>
      </c>
      <c r="EI125" s="18">
        <v>0.4</v>
      </c>
      <c r="EJ125" s="18">
        <v>12.8</v>
      </c>
      <c r="EK125" s="18">
        <v>41.7</v>
      </c>
      <c r="EL125" s="18">
        <v>48.5</v>
      </c>
      <c r="EM125" s="18">
        <v>89</v>
      </c>
      <c r="EN125" s="18">
        <v>29</v>
      </c>
      <c r="EO125" s="18">
        <v>332</v>
      </c>
      <c r="EP125" s="18">
        <v>0.8</v>
      </c>
      <c r="EQ125" s="18">
        <v>0.06</v>
      </c>
      <c r="ER125" s="18">
        <v>2.5</v>
      </c>
      <c r="ES125" s="18">
        <v>0.18</v>
      </c>
      <c r="ET125" s="18">
        <v>12.8</v>
      </c>
      <c r="EU125" s="18">
        <v>31.2</v>
      </c>
      <c r="EV125" s="18">
        <v>10.8</v>
      </c>
      <c r="EW125" s="18">
        <v>0.22</v>
      </c>
      <c r="EX125" s="18">
        <v>161</v>
      </c>
      <c r="EY125" s="18">
        <v>77</v>
      </c>
      <c r="EZ125" s="18">
        <v>45</v>
      </c>
      <c r="FA125" s="18">
        <v>5.5</v>
      </c>
      <c r="FB125" s="18">
        <v>2.93</v>
      </c>
      <c r="FC125" s="18">
        <v>0.72</v>
      </c>
      <c r="FD125" s="18">
        <v>4.68</v>
      </c>
      <c r="FE125" s="18">
        <v>2.26</v>
      </c>
      <c r="FF125" s="18">
        <v>5.93877777777778</v>
      </c>
      <c r="FG125" s="18">
        <v>47.9</v>
      </c>
      <c r="FH125" s="18">
        <v>4.91</v>
      </c>
      <c r="FI125" s="18">
        <v>31</v>
      </c>
      <c r="FJ125" s="18">
        <v>19</v>
      </c>
      <c r="FK125" s="18">
        <v>5.65</v>
      </c>
      <c r="FL125" s="18">
        <v>23.65</v>
      </c>
      <c r="FM125" s="18">
        <v>71</v>
      </c>
      <c r="FN125" s="18">
        <v>331</v>
      </c>
      <c r="FO125" s="18">
        <v>0.61</v>
      </c>
    </row>
    <row r="126" spans="1:171">
      <c r="A126" s="12">
        <v>190</v>
      </c>
      <c r="B126" s="13">
        <v>1</v>
      </c>
      <c r="C126" s="13">
        <v>54</v>
      </c>
      <c r="D126" s="13">
        <v>2</v>
      </c>
      <c r="E126" s="13">
        <v>0</v>
      </c>
      <c r="F126" s="13">
        <v>0</v>
      </c>
      <c r="G126" s="13">
        <v>0</v>
      </c>
      <c r="H126" s="13">
        <v>0</v>
      </c>
      <c r="I126" s="17">
        <v>109</v>
      </c>
      <c r="J126" s="17">
        <v>78</v>
      </c>
      <c r="K126" s="13">
        <v>155</v>
      </c>
      <c r="L126" s="13">
        <v>63.9</v>
      </c>
      <c r="M126" s="16">
        <f t="shared" si="16"/>
        <v>26.5972944849116</v>
      </c>
      <c r="N126" s="13">
        <v>5.6</v>
      </c>
      <c r="O126" s="13">
        <v>35.8</v>
      </c>
      <c r="P126" s="13">
        <v>5.3</v>
      </c>
      <c r="Q126" s="13">
        <v>0.3</v>
      </c>
      <c r="R126" s="13">
        <v>13.1</v>
      </c>
      <c r="S126" s="13">
        <v>41.2</v>
      </c>
      <c r="T126" s="13">
        <v>4.8</v>
      </c>
      <c r="U126" s="13">
        <v>40.9</v>
      </c>
      <c r="V126" s="13">
        <v>22.2</v>
      </c>
      <c r="W126" s="13">
        <v>1.3</v>
      </c>
      <c r="X126" s="13">
        <v>86</v>
      </c>
      <c r="Y126" s="13">
        <v>28</v>
      </c>
      <c r="Z126" s="13">
        <v>325</v>
      </c>
      <c r="AA126" s="13">
        <v>0.7</v>
      </c>
      <c r="AB126" s="13">
        <v>0.04</v>
      </c>
      <c r="AC126" s="13">
        <v>3.2</v>
      </c>
      <c r="AD126" s="13">
        <v>0.18</v>
      </c>
      <c r="AE126" s="13">
        <v>13.8</v>
      </c>
      <c r="AF126" s="13">
        <v>289</v>
      </c>
      <c r="AG126" s="13">
        <v>11.2</v>
      </c>
      <c r="AH126" s="13">
        <v>0.32</v>
      </c>
      <c r="AI126" s="13">
        <v>68.6</v>
      </c>
      <c r="AJ126" s="13">
        <v>3.9</v>
      </c>
      <c r="AK126" s="13">
        <v>133</v>
      </c>
      <c r="AL126" s="13">
        <v>275</v>
      </c>
      <c r="AM126" s="13">
        <v>13</v>
      </c>
      <c r="AN126" s="13">
        <v>5.1</v>
      </c>
      <c r="AO126" s="13">
        <v>25.4</v>
      </c>
      <c r="AP126" s="13">
        <v>52</v>
      </c>
      <c r="AQ126" s="13">
        <v>30.5</v>
      </c>
      <c r="AR126" s="13">
        <v>3.36</v>
      </c>
      <c r="AS126" s="17">
        <v>1.33</v>
      </c>
      <c r="AT126" s="13">
        <v>5.12</v>
      </c>
      <c r="AU126" s="17">
        <v>0.95</v>
      </c>
      <c r="AV126" s="17">
        <v>3.66</v>
      </c>
      <c r="AW126" s="13">
        <v>10.78</v>
      </c>
      <c r="AX126" s="16">
        <f t="shared" si="13"/>
        <v>1.75354666666667</v>
      </c>
      <c r="AY126" s="13">
        <v>48</v>
      </c>
      <c r="AZ126" s="13">
        <v>1.27</v>
      </c>
      <c r="BA126" s="13">
        <v>1.07</v>
      </c>
      <c r="BB126" s="13">
        <v>36</v>
      </c>
      <c r="BC126" s="13">
        <v>13.9</v>
      </c>
      <c r="BD126" s="13">
        <v>14.9</v>
      </c>
      <c r="BE126" s="18">
        <v>4.81</v>
      </c>
      <c r="BF126" s="21">
        <v>0</v>
      </c>
      <c r="BG126" s="13">
        <v>0.04</v>
      </c>
      <c r="BH126" s="13">
        <v>0</v>
      </c>
      <c r="BI126" s="12">
        <v>3.7</v>
      </c>
      <c r="BJ126" s="12">
        <v>12</v>
      </c>
      <c r="BK126" s="12">
        <v>12.8</v>
      </c>
      <c r="BL126" s="12">
        <v>49</v>
      </c>
      <c r="BM126" s="12">
        <v>16.5</v>
      </c>
      <c r="BN126" s="12">
        <v>3.09</v>
      </c>
      <c r="BO126" s="12">
        <v>1.37</v>
      </c>
      <c r="BP126" s="12">
        <v>4.89</v>
      </c>
      <c r="BQ126" s="12">
        <v>0.94</v>
      </c>
      <c r="BR126" s="12">
        <f t="shared" si="14"/>
        <v>1.89476</v>
      </c>
      <c r="BS126" s="12">
        <v>44.2</v>
      </c>
      <c r="BT126" s="12">
        <v>0.65</v>
      </c>
      <c r="BU126" s="12">
        <v>17</v>
      </c>
      <c r="BV126" s="12">
        <v>18</v>
      </c>
      <c r="BW126" s="12">
        <v>249</v>
      </c>
      <c r="BX126" s="12">
        <v>39</v>
      </c>
      <c r="BY126" s="12">
        <v>9.09</v>
      </c>
      <c r="BZ126" s="12">
        <v>4.69</v>
      </c>
      <c r="CA126" s="12">
        <v>1.06</v>
      </c>
      <c r="CB126" s="13">
        <v>7.29</v>
      </c>
      <c r="CC126" s="13">
        <v>0</v>
      </c>
      <c r="CD126" s="13">
        <v>53.64</v>
      </c>
      <c r="CE126" s="13">
        <v>1</v>
      </c>
      <c r="CF126" s="18">
        <v>5</v>
      </c>
      <c r="CG126" s="18">
        <v>38.3</v>
      </c>
      <c r="CH126" s="18">
        <v>6.5</v>
      </c>
      <c r="CI126" s="18">
        <v>0.33</v>
      </c>
      <c r="CJ126" s="18">
        <v>12.6</v>
      </c>
      <c r="CK126" s="18">
        <v>41</v>
      </c>
      <c r="CL126" s="18">
        <v>4.6</v>
      </c>
      <c r="CM126" s="18">
        <v>40.6</v>
      </c>
      <c r="CN126" s="18">
        <v>19.6</v>
      </c>
      <c r="CO126" s="18">
        <v>1</v>
      </c>
      <c r="CP126" s="18">
        <v>89</v>
      </c>
      <c r="CQ126" s="18">
        <v>29</v>
      </c>
      <c r="CR126" s="18">
        <v>325</v>
      </c>
      <c r="CS126" s="18">
        <v>0.6</v>
      </c>
      <c r="CT126" s="18">
        <v>0.03</v>
      </c>
      <c r="CU126" s="18">
        <v>2.8</v>
      </c>
      <c r="CV126" s="18">
        <v>0.14</v>
      </c>
      <c r="CW126" s="18">
        <v>14.3</v>
      </c>
      <c r="CX126" s="18">
        <v>254</v>
      </c>
      <c r="CY126" s="18">
        <v>11.6</v>
      </c>
      <c r="CZ126" s="18">
        <v>0.3</v>
      </c>
      <c r="DA126" s="18">
        <v>70.5</v>
      </c>
      <c r="DB126" s="18">
        <v>3.6</v>
      </c>
      <c r="DC126" s="18">
        <v>132</v>
      </c>
      <c r="DD126" s="18">
        <v>3.8</v>
      </c>
      <c r="DE126" s="18">
        <v>14</v>
      </c>
      <c r="DF126" s="18">
        <v>11.8</v>
      </c>
      <c r="DG126" s="18">
        <v>53</v>
      </c>
      <c r="DH126" s="18">
        <v>15.6</v>
      </c>
      <c r="DI126" s="18">
        <v>3.2</v>
      </c>
      <c r="DJ126" s="18">
        <v>1.32</v>
      </c>
      <c r="DK126" s="18">
        <v>5.02</v>
      </c>
      <c r="DL126" s="18">
        <v>1.1</v>
      </c>
      <c r="DM126" s="18">
        <f t="shared" si="15"/>
        <v>3.36773777777778</v>
      </c>
      <c r="DN126" s="18">
        <v>46.5</v>
      </c>
      <c r="DO126" s="18">
        <v>0.91</v>
      </c>
      <c r="DP126" s="18">
        <v>11</v>
      </c>
      <c r="DQ126" s="18">
        <v>14</v>
      </c>
      <c r="DR126" s="18">
        <v>268</v>
      </c>
      <c r="DS126" s="18">
        <v>42</v>
      </c>
      <c r="DT126" s="18">
        <v>15.37</v>
      </c>
      <c r="DU126" s="18">
        <v>4.93</v>
      </c>
      <c r="DV126" s="18">
        <v>1.27</v>
      </c>
      <c r="DW126" s="13">
        <v>9.41</v>
      </c>
      <c r="DX126" s="13">
        <v>0</v>
      </c>
      <c r="DY126" s="13">
        <v>69.09</v>
      </c>
      <c r="DZ126" s="13">
        <v>1</v>
      </c>
      <c r="EA126" s="18">
        <v>269</v>
      </c>
      <c r="EB126" s="18">
        <v>5.7</v>
      </c>
      <c r="EC126" s="18">
        <v>4.4</v>
      </c>
      <c r="ED126" s="18">
        <v>1.2</v>
      </c>
      <c r="EE126" s="18">
        <v>21</v>
      </c>
      <c r="EF126" s="18">
        <v>67.2</v>
      </c>
      <c r="EG126" s="18">
        <v>3.8</v>
      </c>
      <c r="EH126" s="18">
        <v>8.1</v>
      </c>
      <c r="EI126" s="18">
        <v>0.46</v>
      </c>
      <c r="EJ126" s="18">
        <v>12.6</v>
      </c>
      <c r="EK126" s="18">
        <v>41.6</v>
      </c>
      <c r="EL126" s="18">
        <v>39.4</v>
      </c>
      <c r="EM126" s="18">
        <v>90</v>
      </c>
      <c r="EN126" s="18">
        <v>29</v>
      </c>
      <c r="EO126" s="18">
        <v>320</v>
      </c>
      <c r="EP126" s="18">
        <v>0.5</v>
      </c>
      <c r="EQ126" s="18">
        <v>0.03</v>
      </c>
      <c r="ER126" s="18">
        <v>3.2</v>
      </c>
      <c r="ES126" s="18">
        <v>0.18</v>
      </c>
      <c r="ET126" s="18">
        <v>14.3</v>
      </c>
      <c r="EU126" s="18">
        <v>37.5</v>
      </c>
      <c r="EV126" s="18">
        <v>11.5</v>
      </c>
      <c r="EW126" s="18">
        <v>0.31</v>
      </c>
      <c r="EX126" s="18">
        <v>126</v>
      </c>
      <c r="EY126" s="18">
        <v>14</v>
      </c>
      <c r="EZ126" s="18">
        <v>61</v>
      </c>
      <c r="FA126" s="18">
        <v>16.3</v>
      </c>
      <c r="FB126" s="18">
        <v>2.8</v>
      </c>
      <c r="FC126" s="18">
        <v>1.14</v>
      </c>
      <c r="FD126" s="18">
        <v>4.57</v>
      </c>
      <c r="FE126" s="18">
        <v>1.39</v>
      </c>
      <c r="FF126" s="18">
        <v>2.11381333333333</v>
      </c>
      <c r="FG126" s="18">
        <v>47.1</v>
      </c>
      <c r="FH126" s="18">
        <v>10.56</v>
      </c>
      <c r="FI126" s="18">
        <v>12</v>
      </c>
      <c r="FJ126" s="18">
        <v>16</v>
      </c>
      <c r="FK126" s="18">
        <v>4.56</v>
      </c>
      <c r="FL126" s="18">
        <v>10.43</v>
      </c>
      <c r="FM126" s="18">
        <v>42</v>
      </c>
      <c r="FN126" s="18">
        <v>287</v>
      </c>
      <c r="FO126" s="18">
        <v>1.33</v>
      </c>
    </row>
    <row r="127" spans="1:171">
      <c r="A127" s="12">
        <v>192</v>
      </c>
      <c r="B127" s="13">
        <v>1</v>
      </c>
      <c r="C127" s="13">
        <v>50</v>
      </c>
      <c r="D127" s="13">
        <v>2</v>
      </c>
      <c r="E127" s="13">
        <v>0</v>
      </c>
      <c r="F127" s="13">
        <v>0</v>
      </c>
      <c r="G127" s="13">
        <v>0</v>
      </c>
      <c r="H127" s="13">
        <v>0</v>
      </c>
      <c r="I127" s="13">
        <v>113</v>
      </c>
      <c r="J127" s="13">
        <v>74</v>
      </c>
      <c r="K127" s="13">
        <v>163</v>
      </c>
      <c r="L127" s="13">
        <v>56.8</v>
      </c>
      <c r="M127" s="16">
        <f t="shared" si="16"/>
        <v>21.3782980164854</v>
      </c>
      <c r="N127" s="13">
        <v>5.4</v>
      </c>
      <c r="O127" s="13">
        <v>44.3</v>
      </c>
      <c r="P127" s="13">
        <v>4.4</v>
      </c>
      <c r="Q127" s="13">
        <v>0.24</v>
      </c>
      <c r="R127" s="13">
        <v>12.5</v>
      </c>
      <c r="S127" s="13">
        <v>42.6</v>
      </c>
      <c r="T127" s="13">
        <v>4.4</v>
      </c>
      <c r="U127" s="13">
        <v>41.5</v>
      </c>
      <c r="V127" s="13">
        <v>30.5</v>
      </c>
      <c r="W127" s="13">
        <v>1.7</v>
      </c>
      <c r="X127" s="13">
        <v>94</v>
      </c>
      <c r="Y127" s="13">
        <v>33</v>
      </c>
      <c r="Z127" s="13">
        <v>345</v>
      </c>
      <c r="AA127" s="13">
        <v>0.2</v>
      </c>
      <c r="AB127" s="13">
        <v>0.01</v>
      </c>
      <c r="AC127" s="13">
        <v>0.7</v>
      </c>
      <c r="AD127" s="13">
        <v>0.04</v>
      </c>
      <c r="AE127" s="13">
        <v>16.7</v>
      </c>
      <c r="AF127" s="13">
        <v>178</v>
      </c>
      <c r="AG127" s="13">
        <v>12.4</v>
      </c>
      <c r="AH127" s="13">
        <v>0.22</v>
      </c>
      <c r="AI127" s="13">
        <v>64.2</v>
      </c>
      <c r="AJ127" s="13">
        <v>3.5</v>
      </c>
      <c r="AK127" s="13">
        <v>143</v>
      </c>
      <c r="AL127" s="13">
        <v>167</v>
      </c>
      <c r="AM127" s="13">
        <v>9</v>
      </c>
      <c r="AN127" s="13">
        <v>5.3</v>
      </c>
      <c r="AO127" s="13">
        <v>24.6</v>
      </c>
      <c r="AP127" s="13">
        <v>73</v>
      </c>
      <c r="AQ127" s="13">
        <v>29.9</v>
      </c>
      <c r="AR127" s="13">
        <v>4.13</v>
      </c>
      <c r="AS127" s="13">
        <v>1.72</v>
      </c>
      <c r="AT127" s="13">
        <v>6.03</v>
      </c>
      <c r="AU127" s="13">
        <v>0.39</v>
      </c>
      <c r="AV127" s="13">
        <v>4.42</v>
      </c>
      <c r="AW127" s="13">
        <v>3.22</v>
      </c>
      <c r="AX127" s="16">
        <f t="shared" si="13"/>
        <v>0.632551111111111</v>
      </c>
      <c r="AY127" s="13">
        <v>49.8</v>
      </c>
      <c r="AZ127" s="13">
        <v>0.38</v>
      </c>
      <c r="BA127" s="13">
        <v>1.26</v>
      </c>
      <c r="BB127" s="13">
        <v>49</v>
      </c>
      <c r="BC127" s="13">
        <v>18.4</v>
      </c>
      <c r="BD127" s="13">
        <v>23.2</v>
      </c>
      <c r="BE127" s="18">
        <v>5.81</v>
      </c>
      <c r="BF127" s="21">
        <v>0</v>
      </c>
      <c r="BG127" s="13">
        <v>2.58</v>
      </c>
      <c r="BH127" s="13">
        <v>1</v>
      </c>
      <c r="BI127" s="12">
        <v>6.9</v>
      </c>
      <c r="BJ127" s="12">
        <v>10</v>
      </c>
      <c r="BK127" s="12">
        <v>19.5</v>
      </c>
      <c r="BL127" s="12">
        <v>64</v>
      </c>
      <c r="BM127" s="12">
        <v>26.4</v>
      </c>
      <c r="BN127" s="12">
        <v>3.53</v>
      </c>
      <c r="BO127" s="12">
        <v>1.68</v>
      </c>
      <c r="BP127" s="12">
        <v>5.48</v>
      </c>
      <c r="BQ127" s="12">
        <v>0.6</v>
      </c>
      <c r="BR127" s="12">
        <f t="shared" si="14"/>
        <v>1.52099555555556</v>
      </c>
      <c r="BS127" s="12">
        <v>46.6</v>
      </c>
      <c r="BT127" s="12">
        <v>0.49</v>
      </c>
      <c r="BU127" s="12">
        <v>13</v>
      </c>
      <c r="BV127" s="12">
        <v>18</v>
      </c>
      <c r="BW127" s="12">
        <v>141</v>
      </c>
      <c r="BX127" s="12">
        <v>48</v>
      </c>
      <c r="BY127" s="12">
        <v>5.84</v>
      </c>
      <c r="BZ127" s="12">
        <v>5.86</v>
      </c>
      <c r="CA127" s="12">
        <v>1.39</v>
      </c>
      <c r="CB127" s="13">
        <v>21.92</v>
      </c>
      <c r="CC127" s="13">
        <v>1</v>
      </c>
      <c r="CD127" s="13">
        <v>44.78</v>
      </c>
      <c r="CE127" s="13">
        <v>1</v>
      </c>
      <c r="CF127" s="18">
        <v>4.5</v>
      </c>
      <c r="CG127" s="18">
        <v>44.7</v>
      </c>
      <c r="CH127" s="18">
        <v>5.3</v>
      </c>
      <c r="CI127" s="18">
        <v>0.24</v>
      </c>
      <c r="CJ127" s="18">
        <v>11.8</v>
      </c>
      <c r="CK127" s="18">
        <v>41.2</v>
      </c>
      <c r="CL127" s="18">
        <v>4.3</v>
      </c>
      <c r="CM127" s="18">
        <v>41</v>
      </c>
      <c r="CN127" s="18">
        <v>34.4</v>
      </c>
      <c r="CO127" s="18">
        <v>1.6</v>
      </c>
      <c r="CP127" s="18">
        <v>97</v>
      </c>
      <c r="CQ127" s="18">
        <v>33</v>
      </c>
      <c r="CR127" s="18">
        <v>346</v>
      </c>
      <c r="CS127" s="18">
        <v>0.2</v>
      </c>
      <c r="CT127" s="18">
        <v>0.01</v>
      </c>
      <c r="CU127" s="18">
        <v>1.1</v>
      </c>
      <c r="CV127" s="18">
        <v>0.05</v>
      </c>
      <c r="CW127" s="18">
        <v>15.8</v>
      </c>
      <c r="CX127" s="18">
        <v>167</v>
      </c>
      <c r="CY127" s="18">
        <v>12.4</v>
      </c>
      <c r="CZ127" s="18">
        <v>0.21</v>
      </c>
      <c r="DA127" s="18">
        <v>59</v>
      </c>
      <c r="DB127" s="18">
        <v>2.7</v>
      </c>
      <c r="DC127" s="18">
        <v>142</v>
      </c>
      <c r="DD127" s="18">
        <v>6.6</v>
      </c>
      <c r="DE127" s="18">
        <v>10</v>
      </c>
      <c r="DF127" s="18">
        <v>20.1</v>
      </c>
      <c r="DG127" s="18">
        <v>79</v>
      </c>
      <c r="DH127" s="18">
        <v>26.7</v>
      </c>
      <c r="DI127" s="18">
        <v>3.78</v>
      </c>
      <c r="DJ127" s="18">
        <v>1.75</v>
      </c>
      <c r="DK127" s="18">
        <v>5.71</v>
      </c>
      <c r="DL127" s="18">
        <v>0.4</v>
      </c>
      <c r="DM127" s="18">
        <f t="shared" si="15"/>
        <v>1.10212</v>
      </c>
      <c r="DN127" s="18">
        <v>50.1</v>
      </c>
      <c r="DO127" s="18" t="s">
        <v>171</v>
      </c>
      <c r="DP127" s="18">
        <v>9</v>
      </c>
      <c r="DQ127" s="18">
        <v>16</v>
      </c>
      <c r="DR127" s="18">
        <v>121</v>
      </c>
      <c r="DS127" s="18">
        <v>45</v>
      </c>
      <c r="DT127" s="18">
        <v>5.31</v>
      </c>
      <c r="DU127" s="18">
        <v>4.67</v>
      </c>
      <c r="DV127" s="18">
        <v>1.78</v>
      </c>
      <c r="DW127" s="13">
        <v>8.81</v>
      </c>
      <c r="DX127" s="13">
        <v>0</v>
      </c>
      <c r="DY127" s="13">
        <v>7.21</v>
      </c>
      <c r="DZ127" s="13">
        <v>1</v>
      </c>
      <c r="EA127" s="18">
        <v>79</v>
      </c>
      <c r="EB127" s="18">
        <v>3.4</v>
      </c>
      <c r="EC127" s="18">
        <v>3.5</v>
      </c>
      <c r="ED127" s="18">
        <v>1.2</v>
      </c>
      <c r="EE127" s="18">
        <v>34.8</v>
      </c>
      <c r="EF127" s="18">
        <v>58.6</v>
      </c>
      <c r="EG127" s="18">
        <v>2</v>
      </c>
      <c r="EH127" s="18">
        <v>4.8</v>
      </c>
      <c r="EI127" s="18">
        <v>0.16</v>
      </c>
      <c r="EJ127" s="18">
        <v>11.8</v>
      </c>
      <c r="EK127" s="18">
        <v>41.3</v>
      </c>
      <c r="EL127" s="18">
        <v>34.3</v>
      </c>
      <c r="EM127" s="18">
        <v>97</v>
      </c>
      <c r="EN127" s="18">
        <v>34</v>
      </c>
      <c r="EO127" s="18">
        <v>347</v>
      </c>
      <c r="EP127" s="18">
        <v>0.3</v>
      </c>
      <c r="EQ127" s="18">
        <v>0.01</v>
      </c>
      <c r="ER127" s="18">
        <v>1.5</v>
      </c>
      <c r="ES127" s="18">
        <v>0.05</v>
      </c>
      <c r="ET127" s="18">
        <v>17.9</v>
      </c>
      <c r="EU127" s="18">
        <v>45</v>
      </c>
      <c r="EV127" s="18">
        <v>12.4</v>
      </c>
      <c r="EW127" s="18">
        <v>0.1</v>
      </c>
      <c r="EX127" s="18">
        <v>119</v>
      </c>
      <c r="EY127" s="18">
        <v>10</v>
      </c>
      <c r="EZ127" s="18">
        <v>70</v>
      </c>
      <c r="FA127" s="18">
        <v>21.3</v>
      </c>
      <c r="FB127" s="18">
        <v>3.5</v>
      </c>
      <c r="FC127" s="18">
        <v>1.73</v>
      </c>
      <c r="FD127" s="18">
        <v>5.49</v>
      </c>
      <c r="FE127" s="18">
        <v>0.58</v>
      </c>
      <c r="FF127" s="18">
        <v>2.0304</v>
      </c>
      <c r="FG127" s="18">
        <v>49.3</v>
      </c>
      <c r="FH127" s="18">
        <v>0.3</v>
      </c>
      <c r="FI127" s="18">
        <v>10</v>
      </c>
      <c r="FJ127" s="18">
        <v>16</v>
      </c>
      <c r="FK127" s="18">
        <v>5.4</v>
      </c>
      <c r="FL127" s="18">
        <v>8.46</v>
      </c>
      <c r="FM127" s="18">
        <v>56</v>
      </c>
      <c r="FN127" s="18">
        <v>142</v>
      </c>
      <c r="FO127" s="18">
        <v>1.6</v>
      </c>
    </row>
    <row r="128" spans="1:171">
      <c r="A128" s="12">
        <v>193</v>
      </c>
      <c r="B128" s="13">
        <v>1</v>
      </c>
      <c r="C128" s="13">
        <v>43</v>
      </c>
      <c r="D128" s="13">
        <v>2</v>
      </c>
      <c r="E128" s="13">
        <v>0</v>
      </c>
      <c r="F128" s="13">
        <v>0</v>
      </c>
      <c r="G128" s="13">
        <v>0</v>
      </c>
      <c r="H128" s="13">
        <v>1</v>
      </c>
      <c r="I128" s="13">
        <v>126</v>
      </c>
      <c r="J128" s="13">
        <v>62</v>
      </c>
      <c r="K128" s="13">
        <v>165</v>
      </c>
      <c r="L128" s="13">
        <v>58</v>
      </c>
      <c r="M128" s="16">
        <f t="shared" si="16"/>
        <v>21.3039485766759</v>
      </c>
      <c r="N128" s="13">
        <v>6.3</v>
      </c>
      <c r="O128" s="13">
        <v>46.9</v>
      </c>
      <c r="P128" s="13">
        <v>6.5</v>
      </c>
      <c r="Q128" s="13">
        <v>0.41</v>
      </c>
      <c r="R128" s="13">
        <v>13.2</v>
      </c>
      <c r="S128" s="13">
        <v>46.9</v>
      </c>
      <c r="T128" s="13">
        <v>4</v>
      </c>
      <c r="U128" s="13">
        <v>38.8</v>
      </c>
      <c r="V128" s="13">
        <v>27.8</v>
      </c>
      <c r="W128" s="13">
        <v>1.8</v>
      </c>
      <c r="X128" s="13">
        <v>97</v>
      </c>
      <c r="Y128" s="13">
        <v>32</v>
      </c>
      <c r="Z128" s="13">
        <v>330</v>
      </c>
      <c r="AA128" s="13">
        <v>0.3</v>
      </c>
      <c r="AB128" s="13">
        <v>0.02</v>
      </c>
      <c r="AC128" s="13">
        <v>1.3</v>
      </c>
      <c r="AD128" s="13">
        <v>0.08</v>
      </c>
      <c r="AE128" s="13">
        <v>17.8</v>
      </c>
      <c r="AF128" s="13">
        <v>174</v>
      </c>
      <c r="AG128" s="13">
        <v>12.9</v>
      </c>
      <c r="AH128" s="13">
        <v>0.22</v>
      </c>
      <c r="AI128" s="13">
        <v>64.1</v>
      </c>
      <c r="AJ128" s="13">
        <v>4</v>
      </c>
      <c r="AK128" s="13">
        <v>128</v>
      </c>
      <c r="AL128" s="13">
        <v>185</v>
      </c>
      <c r="AM128" s="13">
        <v>12</v>
      </c>
      <c r="AN128" s="13">
        <v>5.9</v>
      </c>
      <c r="AO128" s="13">
        <v>24.6</v>
      </c>
      <c r="AP128" s="13">
        <v>76</v>
      </c>
      <c r="AQ128" s="13">
        <v>30.5</v>
      </c>
      <c r="AR128" s="13">
        <v>3.87</v>
      </c>
      <c r="AS128" s="13">
        <v>2.35</v>
      </c>
      <c r="AT128" s="13">
        <v>6.46</v>
      </c>
      <c r="AU128" s="13">
        <v>0.53</v>
      </c>
      <c r="AV128" s="13">
        <v>4.39</v>
      </c>
      <c r="AW128" s="13">
        <v>3.15</v>
      </c>
      <c r="AX128" s="16">
        <f t="shared" si="13"/>
        <v>0.6146</v>
      </c>
      <c r="AY128" s="13">
        <v>48.4</v>
      </c>
      <c r="AZ128" s="13">
        <v>0.45</v>
      </c>
      <c r="BA128" s="13">
        <v>1.19</v>
      </c>
      <c r="BB128" s="13">
        <v>53</v>
      </c>
      <c r="BC128" s="13">
        <v>14.2</v>
      </c>
      <c r="BD128" s="13">
        <v>16.9</v>
      </c>
      <c r="BE128" s="18">
        <v>4.93</v>
      </c>
      <c r="BF128" s="21">
        <v>0</v>
      </c>
      <c r="BG128" s="13">
        <v>0.55</v>
      </c>
      <c r="BH128" s="13">
        <v>0</v>
      </c>
      <c r="BI128" s="12">
        <v>6.6</v>
      </c>
      <c r="BJ128" s="12">
        <v>13</v>
      </c>
      <c r="BK128" s="12">
        <v>17.2</v>
      </c>
      <c r="BL128" s="12">
        <v>81</v>
      </c>
      <c r="BM128" s="12">
        <v>23.8</v>
      </c>
      <c r="BN128" s="12">
        <v>3.59</v>
      </c>
      <c r="BO128" s="12">
        <v>2.54</v>
      </c>
      <c r="BP128" s="12">
        <v>6.41</v>
      </c>
      <c r="BQ128" s="12">
        <v>0.61</v>
      </c>
      <c r="BR128" s="12">
        <f t="shared" si="14"/>
        <v>0.68848</v>
      </c>
      <c r="BS128" s="12">
        <v>48.9</v>
      </c>
      <c r="BT128" s="12">
        <v>0.59</v>
      </c>
      <c r="BU128" s="12">
        <v>16</v>
      </c>
      <c r="BV128" s="12">
        <v>22</v>
      </c>
      <c r="BW128" s="12">
        <v>209</v>
      </c>
      <c r="BX128" s="12">
        <v>51</v>
      </c>
      <c r="BY128" s="12">
        <v>3.31</v>
      </c>
      <c r="BZ128" s="12">
        <v>4.68</v>
      </c>
      <c r="CA128" s="12">
        <v>1.38</v>
      </c>
      <c r="CB128" s="13">
        <v>14.94</v>
      </c>
      <c r="CC128" s="13">
        <v>1</v>
      </c>
      <c r="CD128" s="13">
        <v>48.01</v>
      </c>
      <c r="CE128" s="13">
        <v>1</v>
      </c>
      <c r="CF128" s="18">
        <v>5.4</v>
      </c>
      <c r="CG128" s="18">
        <v>42.9</v>
      </c>
      <c r="CH128" s="18">
        <v>7.4</v>
      </c>
      <c r="CI128" s="18">
        <v>0.4</v>
      </c>
      <c r="CJ128" s="18">
        <v>12.4</v>
      </c>
      <c r="CK128" s="18">
        <v>45.8</v>
      </c>
      <c r="CL128" s="18">
        <v>3.7</v>
      </c>
      <c r="CM128" s="18">
        <v>37.3</v>
      </c>
      <c r="CN128" s="18">
        <v>22.9</v>
      </c>
      <c r="CO128" s="18">
        <v>1.2</v>
      </c>
      <c r="CP128" s="18">
        <v>100</v>
      </c>
      <c r="CQ128" s="18">
        <v>33</v>
      </c>
      <c r="CR128" s="18">
        <v>330</v>
      </c>
      <c r="CS128" s="18">
        <v>0.4</v>
      </c>
      <c r="CT128" s="18">
        <v>0.02</v>
      </c>
      <c r="CU128" s="18">
        <v>1.3</v>
      </c>
      <c r="CV128" s="18">
        <v>0.07</v>
      </c>
      <c r="CW128" s="18">
        <v>14.6</v>
      </c>
      <c r="CX128" s="18">
        <v>164</v>
      </c>
      <c r="CY128" s="18">
        <v>12.2</v>
      </c>
      <c r="CZ128" s="18">
        <v>0.2</v>
      </c>
      <c r="DA128" s="18">
        <v>68</v>
      </c>
      <c r="DB128" s="18">
        <v>3.7</v>
      </c>
      <c r="DC128" s="18">
        <v>123</v>
      </c>
      <c r="DD128" s="18">
        <v>4.8</v>
      </c>
      <c r="DE128" s="18">
        <v>14</v>
      </c>
      <c r="DF128" s="18">
        <v>14.6</v>
      </c>
      <c r="DG128" s="18">
        <v>79</v>
      </c>
      <c r="DH128" s="18">
        <v>19.4</v>
      </c>
      <c r="DI128" s="18">
        <v>3.49</v>
      </c>
      <c r="DJ128" s="18">
        <v>2.35</v>
      </c>
      <c r="DK128" s="18">
        <v>6.05</v>
      </c>
      <c r="DL128" s="18">
        <v>0.47</v>
      </c>
      <c r="DM128" s="18">
        <f t="shared" si="15"/>
        <v>1.11533333333333</v>
      </c>
      <c r="DN128" s="18">
        <v>47.9</v>
      </c>
      <c r="DO128" s="18" t="s">
        <v>171</v>
      </c>
      <c r="DP128" s="18">
        <v>15</v>
      </c>
      <c r="DQ128" s="18">
        <v>17</v>
      </c>
      <c r="DR128" s="18">
        <v>146</v>
      </c>
      <c r="DS128" s="18">
        <v>47</v>
      </c>
      <c r="DT128" s="18">
        <v>5.25</v>
      </c>
      <c r="DU128" s="18">
        <v>4.78</v>
      </c>
      <c r="DV128" s="18">
        <v>1.13</v>
      </c>
      <c r="DW128" s="13">
        <v>6.47</v>
      </c>
      <c r="DX128" s="13">
        <v>0</v>
      </c>
      <c r="DY128" s="13">
        <v>7.36</v>
      </c>
      <c r="DZ128" s="13">
        <v>1</v>
      </c>
      <c r="EA128" s="18">
        <v>130</v>
      </c>
      <c r="EB128" s="18">
        <v>8.9</v>
      </c>
      <c r="EC128" s="18">
        <v>3.7</v>
      </c>
      <c r="ED128" s="18">
        <v>1.3</v>
      </c>
      <c r="EE128" s="18">
        <v>14.7</v>
      </c>
      <c r="EF128" s="18">
        <v>78.7</v>
      </c>
      <c r="EG128" s="18">
        <v>7</v>
      </c>
      <c r="EH128" s="18">
        <v>5.4</v>
      </c>
      <c r="EI128" s="18">
        <v>0.48</v>
      </c>
      <c r="EJ128" s="18">
        <v>13.2</v>
      </c>
      <c r="EK128" s="18">
        <v>48.6</v>
      </c>
      <c r="EL128" s="18">
        <v>37</v>
      </c>
      <c r="EM128" s="18">
        <v>101</v>
      </c>
      <c r="EN128" s="18">
        <v>33</v>
      </c>
      <c r="EO128" s="18">
        <v>324</v>
      </c>
      <c r="EP128" s="18">
        <v>0.2</v>
      </c>
      <c r="EQ128" s="18">
        <v>0.02</v>
      </c>
      <c r="ER128" s="18">
        <v>1</v>
      </c>
      <c r="ES128" s="18">
        <v>0.09</v>
      </c>
      <c r="ET128" s="18">
        <v>21</v>
      </c>
      <c r="EU128" s="18">
        <v>54.6</v>
      </c>
      <c r="EV128" s="18">
        <v>13.8</v>
      </c>
      <c r="EW128" s="18">
        <v>0.18</v>
      </c>
      <c r="EX128" s="18">
        <v>120</v>
      </c>
      <c r="EY128" s="18">
        <v>12</v>
      </c>
      <c r="EZ128" s="18">
        <v>84</v>
      </c>
      <c r="FA128" s="18">
        <v>12</v>
      </c>
      <c r="FB128" s="18">
        <v>3.18</v>
      </c>
      <c r="FC128" s="18">
        <v>2.62</v>
      </c>
      <c r="FD128" s="18">
        <v>6.01</v>
      </c>
      <c r="FE128" s="18">
        <v>0.46</v>
      </c>
      <c r="FF128" s="18">
        <v>1.34753333333333</v>
      </c>
      <c r="FG128" s="18">
        <v>48.4</v>
      </c>
      <c r="FH128" s="18">
        <v>0.3</v>
      </c>
      <c r="FI128" s="18">
        <v>17</v>
      </c>
      <c r="FJ128" s="18">
        <v>21</v>
      </c>
      <c r="FK128" s="18">
        <v>4.93</v>
      </c>
      <c r="FL128" s="18">
        <v>6.15</v>
      </c>
      <c r="FM128" s="18">
        <v>54</v>
      </c>
      <c r="FN128" s="18">
        <v>199</v>
      </c>
      <c r="FO128" s="18">
        <v>1.24</v>
      </c>
    </row>
    <row r="129" spans="1:171">
      <c r="A129" s="12">
        <v>194</v>
      </c>
      <c r="B129" s="13">
        <v>1</v>
      </c>
      <c r="C129" s="13">
        <v>56</v>
      </c>
      <c r="D129" s="13">
        <v>1</v>
      </c>
      <c r="E129" s="13">
        <v>0</v>
      </c>
      <c r="F129" s="13">
        <v>0</v>
      </c>
      <c r="G129" s="13">
        <v>1</v>
      </c>
      <c r="H129" s="13">
        <v>0</v>
      </c>
      <c r="I129" s="17">
        <v>137</v>
      </c>
      <c r="J129" s="17">
        <v>85</v>
      </c>
      <c r="K129" s="13">
        <v>167</v>
      </c>
      <c r="L129" s="13">
        <v>86.3</v>
      </c>
      <c r="M129" s="16">
        <f t="shared" si="16"/>
        <v>30.9440998243035</v>
      </c>
      <c r="N129" s="13">
        <v>6.7</v>
      </c>
      <c r="O129" s="13">
        <v>35.5</v>
      </c>
      <c r="P129" s="13">
        <v>5.1</v>
      </c>
      <c r="Q129" s="13">
        <v>0.34</v>
      </c>
      <c r="R129" s="13">
        <v>12.7</v>
      </c>
      <c r="S129" s="13">
        <v>43.6</v>
      </c>
      <c r="T129" s="13">
        <v>4.9</v>
      </c>
      <c r="U129" s="13">
        <v>46.3</v>
      </c>
      <c r="V129" s="13">
        <v>42.6</v>
      </c>
      <c r="W129" s="13">
        <v>2.9</v>
      </c>
      <c r="X129" s="13">
        <v>96</v>
      </c>
      <c r="Y129" s="13">
        <v>32</v>
      </c>
      <c r="Z129" s="13">
        <v>339</v>
      </c>
      <c r="AA129" s="13">
        <v>0.1</v>
      </c>
      <c r="AB129" s="13">
        <v>0.01</v>
      </c>
      <c r="AC129" s="13">
        <v>0.9</v>
      </c>
      <c r="AD129" s="13">
        <v>0.06</v>
      </c>
      <c r="AE129" s="13">
        <v>13.3</v>
      </c>
      <c r="AF129" s="13">
        <v>157</v>
      </c>
      <c r="AG129" s="13">
        <v>11.3</v>
      </c>
      <c r="AH129" s="13">
        <v>0.18</v>
      </c>
      <c r="AI129" s="13">
        <v>51.3</v>
      </c>
      <c r="AJ129" s="13">
        <v>3.4</v>
      </c>
      <c r="AK129" s="13">
        <v>157</v>
      </c>
      <c r="AL129" s="13">
        <v>309</v>
      </c>
      <c r="AM129" s="13">
        <v>23</v>
      </c>
      <c r="AN129" s="13">
        <v>9.2</v>
      </c>
      <c r="AO129" s="13">
        <v>33</v>
      </c>
      <c r="AP129" s="13">
        <v>81</v>
      </c>
      <c r="AQ129" s="13">
        <v>42.2</v>
      </c>
      <c r="AR129" s="13">
        <v>3.31</v>
      </c>
      <c r="AS129" s="17">
        <v>0.88</v>
      </c>
      <c r="AT129" s="13">
        <v>4.87</v>
      </c>
      <c r="AU129" s="17">
        <v>1.5</v>
      </c>
      <c r="AV129" s="17">
        <v>3.38</v>
      </c>
      <c r="AW129" s="13">
        <v>5.3</v>
      </c>
      <c r="AX129" s="16">
        <f t="shared" ref="AX129:AX164" si="17">AV129*AW129/22.5</f>
        <v>0.796177777777778</v>
      </c>
      <c r="AY129" s="13">
        <v>47.8</v>
      </c>
      <c r="AZ129" s="13">
        <v>0.89</v>
      </c>
      <c r="BA129" s="13">
        <v>1.15</v>
      </c>
      <c r="BB129" s="13">
        <v>70</v>
      </c>
      <c r="BC129" s="13">
        <v>16.5</v>
      </c>
      <c r="BD129" s="13">
        <v>19</v>
      </c>
      <c r="BE129" s="18">
        <v>7.03</v>
      </c>
      <c r="BF129" s="21">
        <v>0</v>
      </c>
      <c r="BG129" s="13">
        <v>0.4</v>
      </c>
      <c r="BH129" s="13">
        <v>0</v>
      </c>
      <c r="BI129" s="12">
        <v>7.8</v>
      </c>
      <c r="BJ129" s="12">
        <v>22</v>
      </c>
      <c r="BK129" s="12">
        <v>13.3</v>
      </c>
      <c r="BL129" s="12">
        <v>77</v>
      </c>
      <c r="BM129" s="12">
        <v>21.1</v>
      </c>
      <c r="BN129" s="12">
        <v>2.69</v>
      </c>
      <c r="BO129" s="12">
        <v>0.89</v>
      </c>
      <c r="BP129" s="12">
        <v>4.07</v>
      </c>
      <c r="BQ129" s="12">
        <v>1.07</v>
      </c>
      <c r="BR129" s="12">
        <f t="shared" si="14"/>
        <v>2.03626666666667</v>
      </c>
      <c r="BS129" s="12">
        <v>45.1</v>
      </c>
      <c r="BT129" s="12">
        <v>1.37</v>
      </c>
      <c r="BU129" s="12">
        <v>20</v>
      </c>
      <c r="BV129" s="12">
        <v>16</v>
      </c>
      <c r="BW129" s="12">
        <v>309</v>
      </c>
      <c r="BX129" s="12">
        <v>70</v>
      </c>
      <c r="BY129" s="12">
        <v>9.2</v>
      </c>
      <c r="BZ129" s="12">
        <v>4.98</v>
      </c>
      <c r="CA129" s="12">
        <v>0.8</v>
      </c>
      <c r="CB129" s="13">
        <v>13.74</v>
      </c>
      <c r="CC129" s="13">
        <v>1</v>
      </c>
      <c r="CD129" s="13">
        <v>18.98</v>
      </c>
      <c r="CE129" s="13">
        <v>1</v>
      </c>
      <c r="CF129" s="18">
        <v>6.1</v>
      </c>
      <c r="CG129" s="18">
        <v>29.8</v>
      </c>
      <c r="CH129" s="18">
        <v>5.7</v>
      </c>
      <c r="CI129" s="18">
        <v>0.35</v>
      </c>
      <c r="CJ129" s="18">
        <v>12.8</v>
      </c>
      <c r="CK129" s="18">
        <v>44.6</v>
      </c>
      <c r="CL129" s="18">
        <v>4.6</v>
      </c>
      <c r="CM129" s="18">
        <v>44.1</v>
      </c>
      <c r="CN129" s="18">
        <v>41.2</v>
      </c>
      <c r="CO129" s="18">
        <v>2.5</v>
      </c>
      <c r="CP129" s="18">
        <v>97</v>
      </c>
      <c r="CQ129" s="18">
        <v>32</v>
      </c>
      <c r="CR129" s="18">
        <v>329</v>
      </c>
      <c r="CS129" s="18">
        <v>0.2</v>
      </c>
      <c r="CT129" s="18">
        <v>0.01</v>
      </c>
      <c r="CU129" s="18">
        <v>1</v>
      </c>
      <c r="CV129" s="18">
        <v>0.06</v>
      </c>
      <c r="CW129" s="18">
        <v>12.4</v>
      </c>
      <c r="CX129" s="18">
        <v>159</v>
      </c>
      <c r="CY129" s="18">
        <v>10.6</v>
      </c>
      <c r="CZ129" s="18">
        <v>0.17</v>
      </c>
      <c r="DA129" s="18">
        <v>51.9</v>
      </c>
      <c r="DB129" s="18">
        <v>3.2</v>
      </c>
      <c r="DC129" s="18">
        <v>145</v>
      </c>
      <c r="DD129" s="18">
        <v>8.4</v>
      </c>
      <c r="DE129" s="18">
        <v>31</v>
      </c>
      <c r="DF129" s="18">
        <v>16.6</v>
      </c>
      <c r="DG129" s="18">
        <v>83</v>
      </c>
      <c r="DH129" s="18">
        <v>25</v>
      </c>
      <c r="DI129" s="18">
        <v>3.44</v>
      </c>
      <c r="DJ129" s="18">
        <v>0.93</v>
      </c>
      <c r="DK129" s="18">
        <v>4.89</v>
      </c>
      <c r="DL129" s="18">
        <v>1.14</v>
      </c>
      <c r="DM129" s="18">
        <f t="shared" si="15"/>
        <v>1.614</v>
      </c>
      <c r="DN129" s="18">
        <v>43.3</v>
      </c>
      <c r="DO129" s="18">
        <v>0.83</v>
      </c>
      <c r="DP129" s="18">
        <v>25</v>
      </c>
      <c r="DQ129" s="18">
        <v>19</v>
      </c>
      <c r="DR129" s="18">
        <v>285</v>
      </c>
      <c r="DS129" s="18">
        <v>67</v>
      </c>
      <c r="DT129" s="18">
        <v>8.07</v>
      </c>
      <c r="DU129" s="18">
        <v>4.5</v>
      </c>
      <c r="DV129" s="18">
        <v>0.76</v>
      </c>
      <c r="DW129" s="13">
        <v>9.24</v>
      </c>
      <c r="DX129" s="13">
        <v>0</v>
      </c>
      <c r="DY129" s="13">
        <v>2.98</v>
      </c>
      <c r="DZ129" s="13">
        <v>1</v>
      </c>
      <c r="EA129" s="18">
        <v>145</v>
      </c>
      <c r="EB129" s="18">
        <v>6.4</v>
      </c>
      <c r="EC129" s="18">
        <v>4.6</v>
      </c>
      <c r="ED129" s="18">
        <v>2.7</v>
      </c>
      <c r="EE129" s="18">
        <v>42.1</v>
      </c>
      <c r="EF129" s="18">
        <v>48.8</v>
      </c>
      <c r="EG129" s="18">
        <v>3.1</v>
      </c>
      <c r="EH129" s="18">
        <v>7.9</v>
      </c>
      <c r="EI129" s="18">
        <v>0.51</v>
      </c>
      <c r="EJ129" s="18">
        <v>12.1</v>
      </c>
      <c r="EK129" s="18">
        <v>42.7</v>
      </c>
      <c r="EL129" s="18">
        <v>44.9</v>
      </c>
      <c r="EM129" s="18">
        <v>97</v>
      </c>
      <c r="EN129" s="18">
        <v>33</v>
      </c>
      <c r="EO129" s="18">
        <v>336</v>
      </c>
      <c r="EP129" s="18">
        <v>0.3</v>
      </c>
      <c r="EQ129" s="18">
        <v>0.02</v>
      </c>
      <c r="ER129" s="18">
        <v>0.9</v>
      </c>
      <c r="ES129" s="18">
        <v>0.06</v>
      </c>
      <c r="ET129" s="18">
        <v>15.8</v>
      </c>
      <c r="EU129" s="18">
        <v>42.3</v>
      </c>
      <c r="EV129" s="18">
        <v>12</v>
      </c>
      <c r="EW129" s="18">
        <v>0.17</v>
      </c>
      <c r="EX129" s="18">
        <v>151</v>
      </c>
      <c r="EY129" s="18">
        <v>33</v>
      </c>
      <c r="EZ129" s="18">
        <v>90</v>
      </c>
      <c r="FA129" s="18">
        <v>30</v>
      </c>
      <c r="FB129" s="18">
        <v>2.6</v>
      </c>
      <c r="FC129" s="18">
        <v>0.71</v>
      </c>
      <c r="FD129" s="18">
        <v>4.16</v>
      </c>
      <c r="FE129" s="18">
        <v>1.87</v>
      </c>
      <c r="FF129" s="18">
        <v>1.58878222222222</v>
      </c>
      <c r="FG129" s="18">
        <v>46.5</v>
      </c>
      <c r="FH129" s="18">
        <v>1.31</v>
      </c>
      <c r="FI129" s="18">
        <v>24</v>
      </c>
      <c r="FJ129" s="18">
        <v>24</v>
      </c>
      <c r="FK129" s="18">
        <v>4.76</v>
      </c>
      <c r="FL129" s="18">
        <v>7.51</v>
      </c>
      <c r="FM129" s="18">
        <v>67</v>
      </c>
      <c r="FN129" s="18">
        <v>307</v>
      </c>
      <c r="FO129" s="18">
        <v>1</v>
      </c>
    </row>
    <row r="130" spans="1:171">
      <c r="A130" s="12">
        <v>195</v>
      </c>
      <c r="B130" s="13">
        <v>1</v>
      </c>
      <c r="C130" s="13">
        <v>46</v>
      </c>
      <c r="D130" s="13">
        <v>1</v>
      </c>
      <c r="E130" s="13">
        <v>0</v>
      </c>
      <c r="F130" s="13">
        <v>0</v>
      </c>
      <c r="G130" s="13">
        <v>1</v>
      </c>
      <c r="H130" s="13">
        <v>1</v>
      </c>
      <c r="I130" s="17">
        <v>125</v>
      </c>
      <c r="J130" s="17">
        <v>68</v>
      </c>
      <c r="K130" s="13">
        <v>175</v>
      </c>
      <c r="L130" s="13">
        <v>79.9</v>
      </c>
      <c r="M130" s="16">
        <f t="shared" si="16"/>
        <v>26.0897959183673</v>
      </c>
      <c r="N130" s="13">
        <v>9.3</v>
      </c>
      <c r="O130" s="13">
        <v>42.2</v>
      </c>
      <c r="P130" s="13">
        <v>4.6</v>
      </c>
      <c r="Q130" s="13">
        <v>0.43</v>
      </c>
      <c r="R130" s="13">
        <v>14.2</v>
      </c>
      <c r="S130" s="13">
        <v>45.4</v>
      </c>
      <c r="T130" s="13">
        <v>5.7</v>
      </c>
      <c r="U130" s="13">
        <v>50</v>
      </c>
      <c r="V130" s="13">
        <v>21.5</v>
      </c>
      <c r="W130" s="13">
        <v>2</v>
      </c>
      <c r="X130" s="13">
        <v>87</v>
      </c>
      <c r="Y130" s="13">
        <v>30</v>
      </c>
      <c r="Z130" s="13">
        <v>342</v>
      </c>
      <c r="AA130" s="13">
        <v>0.1</v>
      </c>
      <c r="AB130" s="13">
        <v>0.01</v>
      </c>
      <c r="AC130" s="13">
        <v>0.9</v>
      </c>
      <c r="AD130" s="13">
        <v>0.08</v>
      </c>
      <c r="AE130" s="13">
        <v>15.4</v>
      </c>
      <c r="AF130" s="13">
        <v>229</v>
      </c>
      <c r="AG130" s="13">
        <v>12.1</v>
      </c>
      <c r="AH130" s="13">
        <v>0.28</v>
      </c>
      <c r="AI130" s="13">
        <v>72.9</v>
      </c>
      <c r="AJ130" s="13">
        <v>6.8</v>
      </c>
      <c r="AK130" s="13">
        <v>171</v>
      </c>
      <c r="AL130" s="13">
        <v>375</v>
      </c>
      <c r="AM130" s="13">
        <v>18</v>
      </c>
      <c r="AN130" s="13">
        <v>5.7</v>
      </c>
      <c r="AO130" s="13">
        <v>19.3</v>
      </c>
      <c r="AP130" s="13">
        <v>61</v>
      </c>
      <c r="AQ130" s="13">
        <v>25</v>
      </c>
      <c r="AR130" s="13">
        <v>4.26</v>
      </c>
      <c r="AS130" s="17">
        <v>0.96</v>
      </c>
      <c r="AT130" s="13">
        <v>5.85</v>
      </c>
      <c r="AU130" s="17">
        <v>1.38</v>
      </c>
      <c r="AV130" s="17">
        <v>3.4</v>
      </c>
      <c r="AW130" s="13">
        <v>11.62</v>
      </c>
      <c r="AX130" s="16">
        <f t="shared" si="17"/>
        <v>1.75591111111111</v>
      </c>
      <c r="AY130" s="13">
        <v>48.6</v>
      </c>
      <c r="AZ130" s="13">
        <v>1.05</v>
      </c>
      <c r="BA130" s="13">
        <v>1.04</v>
      </c>
      <c r="BB130" s="13">
        <v>70</v>
      </c>
      <c r="BC130" s="13">
        <v>16.2</v>
      </c>
      <c r="BD130" s="13">
        <v>16.8</v>
      </c>
      <c r="BE130" s="18">
        <v>7.54</v>
      </c>
      <c r="BF130" s="21">
        <v>0</v>
      </c>
      <c r="BG130" s="13">
        <v>0.89</v>
      </c>
      <c r="BH130" s="13">
        <v>0</v>
      </c>
      <c r="BI130" s="12">
        <v>4.9</v>
      </c>
      <c r="BJ130" s="12">
        <v>20</v>
      </c>
      <c r="BK130" s="12">
        <v>11.3</v>
      </c>
      <c r="BL130" s="12">
        <v>64</v>
      </c>
      <c r="BM130" s="12">
        <v>16.2</v>
      </c>
      <c r="BN130" s="12">
        <v>4.17</v>
      </c>
      <c r="BO130" s="12">
        <v>1.11</v>
      </c>
      <c r="BP130" s="12">
        <v>6.03</v>
      </c>
      <c r="BQ130" s="12">
        <v>1.66</v>
      </c>
      <c r="BR130" s="12">
        <f t="shared" ref="BR130:BR164" si="18">BY130*BZ130/22.5</f>
        <v>3.62322666666667</v>
      </c>
      <c r="BS130" s="12">
        <v>47.8</v>
      </c>
      <c r="BT130" s="12">
        <v>1.14</v>
      </c>
      <c r="BU130" s="12">
        <v>22</v>
      </c>
      <c r="BV130" s="12">
        <v>20</v>
      </c>
      <c r="BW130" s="12">
        <v>383</v>
      </c>
      <c r="BX130" s="12">
        <v>75</v>
      </c>
      <c r="BY130" s="12">
        <v>16.37</v>
      </c>
      <c r="BZ130" s="12">
        <v>4.98</v>
      </c>
      <c r="CA130" s="12">
        <v>0.91</v>
      </c>
      <c r="CB130" s="13">
        <v>86.34</v>
      </c>
      <c r="CC130" s="13">
        <v>1</v>
      </c>
      <c r="CD130" s="13">
        <v>66.53</v>
      </c>
      <c r="CE130" s="13">
        <v>1</v>
      </c>
      <c r="CF130" s="18">
        <v>9</v>
      </c>
      <c r="CG130" s="18">
        <v>38.5</v>
      </c>
      <c r="CH130" s="18">
        <v>4.7</v>
      </c>
      <c r="CI130" s="18">
        <v>0.42</v>
      </c>
      <c r="CJ130" s="18">
        <v>13.6</v>
      </c>
      <c r="CK130" s="18">
        <v>45.8</v>
      </c>
      <c r="CL130" s="18">
        <v>5.6</v>
      </c>
      <c r="CM130" s="18">
        <v>51.3</v>
      </c>
      <c r="CN130" s="18">
        <v>24.9</v>
      </c>
      <c r="CO130" s="18">
        <v>2.2</v>
      </c>
      <c r="CP130" s="18">
        <v>91</v>
      </c>
      <c r="CQ130" s="18">
        <v>30</v>
      </c>
      <c r="CR130" s="18">
        <v>329</v>
      </c>
      <c r="CS130" s="18">
        <v>0.3</v>
      </c>
      <c r="CT130" s="18">
        <v>0.03</v>
      </c>
      <c r="CU130" s="18">
        <v>1.3</v>
      </c>
      <c r="CV130" s="18">
        <v>0.12</v>
      </c>
      <c r="CW130" s="18">
        <v>15</v>
      </c>
      <c r="CX130" s="18">
        <v>239</v>
      </c>
      <c r="CY130" s="18">
        <v>11.6</v>
      </c>
      <c r="CZ130" s="18">
        <v>0.28</v>
      </c>
      <c r="DA130" s="18">
        <v>68.8</v>
      </c>
      <c r="DB130" s="18">
        <v>6.2</v>
      </c>
      <c r="DC130" s="18">
        <v>169</v>
      </c>
      <c r="DD130" s="18">
        <v>4.2</v>
      </c>
      <c r="DE130" s="18">
        <v>20</v>
      </c>
      <c r="DF130" s="18">
        <v>10</v>
      </c>
      <c r="DG130" s="18">
        <v>65</v>
      </c>
      <c r="DH130" s="18">
        <v>14.2</v>
      </c>
      <c r="DI130" s="18">
        <v>4.21</v>
      </c>
      <c r="DJ130" s="18">
        <v>1.01</v>
      </c>
      <c r="DK130" s="18">
        <v>5.79</v>
      </c>
      <c r="DL130" s="18">
        <v>1.26</v>
      </c>
      <c r="DM130" s="18">
        <f t="shared" ref="DM130:DM164" si="19">DU130*DT130/22.5</f>
        <v>2.23938222222222</v>
      </c>
      <c r="DN130" s="18">
        <v>47</v>
      </c>
      <c r="DO130" s="18">
        <v>0.63</v>
      </c>
      <c r="DP130" s="18">
        <v>23</v>
      </c>
      <c r="DQ130" s="18">
        <v>14</v>
      </c>
      <c r="DR130" s="18">
        <v>358</v>
      </c>
      <c r="DS130" s="18">
        <v>70</v>
      </c>
      <c r="DT130" s="18">
        <v>11.53</v>
      </c>
      <c r="DU130" s="18">
        <v>4.37</v>
      </c>
      <c r="DV130" s="18">
        <v>0.61</v>
      </c>
      <c r="DW130" s="13">
        <v>23.61</v>
      </c>
      <c r="DX130" s="13">
        <v>1</v>
      </c>
      <c r="DY130" s="13">
        <v>26.48</v>
      </c>
      <c r="DZ130" s="13">
        <v>1</v>
      </c>
      <c r="EA130" s="18">
        <v>230</v>
      </c>
      <c r="EB130" s="18">
        <v>7.7</v>
      </c>
      <c r="EC130" s="18">
        <v>5.5</v>
      </c>
      <c r="ED130" s="18">
        <v>1.5</v>
      </c>
      <c r="EE130" s="18">
        <v>19.4</v>
      </c>
      <c r="EF130" s="18">
        <v>72.2</v>
      </c>
      <c r="EG130" s="18">
        <v>5.6</v>
      </c>
      <c r="EH130" s="18">
        <v>6.5</v>
      </c>
      <c r="EI130" s="18">
        <v>0.5</v>
      </c>
      <c r="EJ130" s="18">
        <v>13.4</v>
      </c>
      <c r="EK130" s="18">
        <v>43.6</v>
      </c>
      <c r="EL130" s="18">
        <v>49.3</v>
      </c>
      <c r="EM130" s="18">
        <v>89</v>
      </c>
      <c r="EN130" s="18">
        <v>30</v>
      </c>
      <c r="EO130" s="18">
        <v>333</v>
      </c>
      <c r="EP130" s="18">
        <v>0.3</v>
      </c>
      <c r="EQ130" s="18">
        <v>0.02</v>
      </c>
      <c r="ER130" s="18">
        <v>1.6</v>
      </c>
      <c r="ES130" s="18">
        <v>0.12</v>
      </c>
      <c r="ET130" s="18">
        <v>14.1</v>
      </c>
      <c r="EU130" s="18">
        <v>37.8</v>
      </c>
      <c r="EV130" s="18">
        <v>11.6</v>
      </c>
      <c r="EW130" s="18">
        <v>0.27</v>
      </c>
      <c r="EX130" s="18">
        <v>164</v>
      </c>
      <c r="EY130" s="18">
        <v>17</v>
      </c>
      <c r="EZ130" s="18">
        <v>61</v>
      </c>
      <c r="FA130" s="18">
        <v>18.6</v>
      </c>
      <c r="FB130" s="18">
        <v>3.33</v>
      </c>
      <c r="FC130" s="18">
        <v>0.85</v>
      </c>
      <c r="FD130" s="18">
        <v>4.72</v>
      </c>
      <c r="FE130" s="18">
        <v>1.18</v>
      </c>
      <c r="FF130" s="18">
        <v>1.99128888888889</v>
      </c>
      <c r="FG130" s="18">
        <v>46.1</v>
      </c>
      <c r="FH130" s="18">
        <v>0.86</v>
      </c>
      <c r="FI130" s="18">
        <v>18</v>
      </c>
      <c r="FJ130" s="18">
        <v>20</v>
      </c>
      <c r="FK130" s="18">
        <v>4.87</v>
      </c>
      <c r="FL130" s="18">
        <v>9.2</v>
      </c>
      <c r="FM130" s="18">
        <v>71</v>
      </c>
      <c r="FN130" s="18">
        <v>385</v>
      </c>
      <c r="FO130" s="18">
        <v>1.11</v>
      </c>
    </row>
    <row r="131" spans="1:171">
      <c r="A131" s="12">
        <v>197</v>
      </c>
      <c r="B131" s="13">
        <v>1</v>
      </c>
      <c r="C131" s="13">
        <v>41</v>
      </c>
      <c r="D131" s="13">
        <v>2</v>
      </c>
      <c r="E131" s="13">
        <v>0</v>
      </c>
      <c r="F131" s="13">
        <v>0</v>
      </c>
      <c r="G131" s="13">
        <v>1</v>
      </c>
      <c r="H131" s="13">
        <v>0</v>
      </c>
      <c r="I131" s="17">
        <v>130</v>
      </c>
      <c r="J131" s="17">
        <v>77</v>
      </c>
      <c r="K131" s="13">
        <v>150</v>
      </c>
      <c r="L131" s="13">
        <v>59.3</v>
      </c>
      <c r="M131" s="16">
        <f t="shared" si="16"/>
        <v>26.3555555555556</v>
      </c>
      <c r="N131" s="13">
        <v>8.8</v>
      </c>
      <c r="O131" s="13">
        <v>45</v>
      </c>
      <c r="P131" s="13">
        <v>5.9</v>
      </c>
      <c r="Q131" s="13">
        <v>0.52</v>
      </c>
      <c r="R131" s="13">
        <v>12.5</v>
      </c>
      <c r="S131" s="13">
        <v>42</v>
      </c>
      <c r="T131" s="13">
        <v>4.5</v>
      </c>
      <c r="U131" s="13">
        <v>41.9</v>
      </c>
      <c r="V131" s="13">
        <v>34</v>
      </c>
      <c r="W131" s="13">
        <v>3</v>
      </c>
      <c r="X131" s="13">
        <v>93</v>
      </c>
      <c r="Y131" s="13">
        <v>31</v>
      </c>
      <c r="Z131" s="13">
        <v>329</v>
      </c>
      <c r="AA131" s="13">
        <v>0.2</v>
      </c>
      <c r="AB131" s="13">
        <v>0.02</v>
      </c>
      <c r="AC131" s="13">
        <v>0.3</v>
      </c>
      <c r="AD131" s="13">
        <v>0.03</v>
      </c>
      <c r="AE131" s="13">
        <v>15.8</v>
      </c>
      <c r="AF131" s="13">
        <v>231</v>
      </c>
      <c r="AG131" s="13">
        <v>12.4</v>
      </c>
      <c r="AH131" s="13">
        <v>0.29</v>
      </c>
      <c r="AI131" s="13">
        <v>59.6</v>
      </c>
      <c r="AJ131" s="13">
        <v>5.3</v>
      </c>
      <c r="AK131" s="13">
        <v>138</v>
      </c>
      <c r="AL131" s="13">
        <v>264</v>
      </c>
      <c r="AM131" s="13">
        <v>19</v>
      </c>
      <c r="AN131" s="13">
        <v>3.7</v>
      </c>
      <c r="AO131" s="13">
        <v>11.9</v>
      </c>
      <c r="AP131" s="13">
        <v>54</v>
      </c>
      <c r="AQ131" s="13">
        <v>15.6</v>
      </c>
      <c r="AR131" s="13">
        <v>2.64</v>
      </c>
      <c r="AS131" s="17">
        <v>1.39</v>
      </c>
      <c r="AT131" s="13">
        <v>4.33</v>
      </c>
      <c r="AU131" s="17">
        <v>0.67</v>
      </c>
      <c r="AV131" s="17">
        <v>4.27</v>
      </c>
      <c r="AW131" s="13">
        <v>7.21</v>
      </c>
      <c r="AX131" s="16">
        <f t="shared" si="17"/>
        <v>1.36829777777778</v>
      </c>
      <c r="AY131" s="13">
        <v>48.7</v>
      </c>
      <c r="AZ131" s="13">
        <v>0.33</v>
      </c>
      <c r="BA131" s="13">
        <v>1.51</v>
      </c>
      <c r="BB131" s="13">
        <v>47</v>
      </c>
      <c r="BC131" s="13">
        <v>15</v>
      </c>
      <c r="BD131" s="13">
        <v>22.6</v>
      </c>
      <c r="BE131" s="18">
        <v>9.49</v>
      </c>
      <c r="BF131" s="21">
        <v>0</v>
      </c>
      <c r="BG131" s="13">
        <v>2.38</v>
      </c>
      <c r="BH131" s="13">
        <v>1</v>
      </c>
      <c r="BI131" s="12">
        <v>3.8</v>
      </c>
      <c r="BJ131" s="12">
        <v>14</v>
      </c>
      <c r="BK131" s="12">
        <v>7.3</v>
      </c>
      <c r="BL131" s="12">
        <v>48</v>
      </c>
      <c r="BM131" s="12">
        <v>11.1</v>
      </c>
      <c r="BN131" s="12">
        <v>2.47</v>
      </c>
      <c r="BO131" s="12">
        <v>1.25</v>
      </c>
      <c r="BP131" s="12">
        <v>3.98</v>
      </c>
      <c r="BQ131" s="12">
        <v>0.57</v>
      </c>
      <c r="BR131" s="12">
        <f t="shared" si="18"/>
        <v>1.26168888888889</v>
      </c>
      <c r="BS131" s="12">
        <v>41.3</v>
      </c>
      <c r="BT131" s="12">
        <v>1.55</v>
      </c>
      <c r="BU131" s="12">
        <v>14</v>
      </c>
      <c r="BV131" s="12">
        <v>20</v>
      </c>
      <c r="BW131" s="12">
        <v>209</v>
      </c>
      <c r="BX131" s="12">
        <v>49</v>
      </c>
      <c r="BY131" s="12">
        <v>6.04</v>
      </c>
      <c r="BZ131" s="12">
        <v>4.7</v>
      </c>
      <c r="CA131" s="12">
        <v>1.43</v>
      </c>
      <c r="CB131" s="13">
        <v>47.14</v>
      </c>
      <c r="CC131" s="13">
        <v>1</v>
      </c>
      <c r="CD131" s="13">
        <v>86.66</v>
      </c>
      <c r="CE131" s="13">
        <v>1</v>
      </c>
      <c r="CF131" s="18">
        <v>7.8</v>
      </c>
      <c r="CG131" s="18">
        <v>45.7</v>
      </c>
      <c r="CH131" s="18">
        <v>5.6</v>
      </c>
      <c r="CI131" s="18">
        <v>0.44</v>
      </c>
      <c r="CJ131" s="18">
        <v>12.9</v>
      </c>
      <c r="CK131" s="18">
        <v>43.9</v>
      </c>
      <c r="CL131" s="18">
        <v>4.3</v>
      </c>
      <c r="CM131" s="18">
        <v>40.4</v>
      </c>
      <c r="CN131" s="18">
        <v>34.2</v>
      </c>
      <c r="CO131" s="18">
        <v>2.7</v>
      </c>
      <c r="CP131" s="18">
        <v>94</v>
      </c>
      <c r="CQ131" s="18">
        <v>31</v>
      </c>
      <c r="CR131" s="18">
        <v>332</v>
      </c>
      <c r="CS131" s="18">
        <v>0.3</v>
      </c>
      <c r="CT131" s="18">
        <v>0.02</v>
      </c>
      <c r="CU131" s="18">
        <v>0.4</v>
      </c>
      <c r="CV131" s="18">
        <v>0.03</v>
      </c>
      <c r="CW131" s="18">
        <v>16</v>
      </c>
      <c r="CX131" s="18">
        <v>180</v>
      </c>
      <c r="CY131" s="18">
        <v>12.6</v>
      </c>
      <c r="CZ131" s="18">
        <v>0.23</v>
      </c>
      <c r="DA131" s="18">
        <v>59.5</v>
      </c>
      <c r="DB131" s="18">
        <v>4.6</v>
      </c>
      <c r="DC131" s="18">
        <v>134</v>
      </c>
      <c r="DD131" s="18">
        <v>3.8</v>
      </c>
      <c r="DE131" s="18">
        <v>20</v>
      </c>
      <c r="DF131" s="18">
        <v>8.7</v>
      </c>
      <c r="DG131" s="18">
        <v>56</v>
      </c>
      <c r="DH131" s="18">
        <v>12.5</v>
      </c>
      <c r="DI131" s="18">
        <v>2.74</v>
      </c>
      <c r="DJ131" s="18">
        <v>1.38</v>
      </c>
      <c r="DK131" s="18">
        <v>4.44</v>
      </c>
      <c r="DL131" s="18">
        <v>0.7</v>
      </c>
      <c r="DM131" s="18">
        <f t="shared" si="19"/>
        <v>2.754</v>
      </c>
      <c r="DN131" s="18">
        <v>41.9</v>
      </c>
      <c r="DO131" s="18">
        <v>2.1</v>
      </c>
      <c r="DP131" s="18">
        <v>19</v>
      </c>
      <c r="DQ131" s="18">
        <v>21</v>
      </c>
      <c r="DR131" s="18">
        <v>263</v>
      </c>
      <c r="DS131" s="18">
        <v>54</v>
      </c>
      <c r="DT131" s="18">
        <v>12.15</v>
      </c>
      <c r="DU131" s="18">
        <v>5.1</v>
      </c>
      <c r="DV131" s="18">
        <v>1.11</v>
      </c>
      <c r="DW131" s="13">
        <v>11.19</v>
      </c>
      <c r="DX131" s="13">
        <v>1</v>
      </c>
      <c r="DY131" s="13">
        <v>10.51</v>
      </c>
      <c r="DZ131" s="13">
        <v>1</v>
      </c>
      <c r="EA131" s="18">
        <v>196</v>
      </c>
      <c r="EB131" s="18">
        <v>7.1</v>
      </c>
      <c r="EC131" s="18">
        <v>4.3</v>
      </c>
      <c r="ED131" s="18">
        <v>2.2</v>
      </c>
      <c r="EE131" s="18">
        <v>30.3</v>
      </c>
      <c r="EF131" s="18">
        <v>60.2</v>
      </c>
      <c r="EG131" s="18">
        <v>4.3</v>
      </c>
      <c r="EH131" s="18">
        <v>8.5</v>
      </c>
      <c r="EI131" s="18">
        <v>0.61</v>
      </c>
      <c r="EJ131" s="18">
        <v>11.8</v>
      </c>
      <c r="EK131" s="18">
        <v>41.4</v>
      </c>
      <c r="EL131" s="18">
        <v>41.5</v>
      </c>
      <c r="EM131" s="18">
        <v>97</v>
      </c>
      <c r="EN131" s="18">
        <v>32</v>
      </c>
      <c r="EO131" s="18">
        <v>335</v>
      </c>
      <c r="EP131" s="18">
        <v>0.4</v>
      </c>
      <c r="EQ131" s="18">
        <v>0.03</v>
      </c>
      <c r="ER131" s="18">
        <v>0.6</v>
      </c>
      <c r="ES131" s="18">
        <v>0.04</v>
      </c>
      <c r="ET131" s="18">
        <v>16</v>
      </c>
      <c r="EU131" s="18">
        <v>44.6</v>
      </c>
      <c r="EV131" s="18">
        <v>12.2</v>
      </c>
      <c r="EW131" s="18">
        <v>0.24</v>
      </c>
      <c r="EX131" s="18">
        <v>139</v>
      </c>
      <c r="EY131" s="18">
        <v>26</v>
      </c>
      <c r="EZ131" s="18">
        <v>59</v>
      </c>
      <c r="FA131" s="18">
        <v>17.4</v>
      </c>
      <c r="FB131" s="18">
        <v>2.58</v>
      </c>
      <c r="FC131" s="18">
        <v>0.94</v>
      </c>
      <c r="FD131" s="18">
        <v>3.94</v>
      </c>
      <c r="FE131" s="18">
        <v>0.93</v>
      </c>
      <c r="FF131" s="18">
        <v>2.53297777777778</v>
      </c>
      <c r="FG131" s="18">
        <v>48.7</v>
      </c>
      <c r="FH131" s="18">
        <v>3.17</v>
      </c>
      <c r="FI131" s="18">
        <v>18</v>
      </c>
      <c r="FJ131" s="18">
        <v>19</v>
      </c>
      <c r="FK131" s="18">
        <v>5.2</v>
      </c>
      <c r="FL131" s="18">
        <v>10.96</v>
      </c>
      <c r="FM131" s="18">
        <v>61</v>
      </c>
      <c r="FN131" s="18">
        <v>330</v>
      </c>
      <c r="FO131" s="18">
        <v>1.06</v>
      </c>
    </row>
    <row r="132" spans="1:171">
      <c r="A132" s="12">
        <v>198</v>
      </c>
      <c r="B132" s="13">
        <v>1</v>
      </c>
      <c r="C132" s="13">
        <v>29</v>
      </c>
      <c r="D132" s="13">
        <v>2</v>
      </c>
      <c r="E132" s="13">
        <v>0</v>
      </c>
      <c r="F132" s="13">
        <v>0</v>
      </c>
      <c r="G132" s="13">
        <v>0</v>
      </c>
      <c r="H132" s="13">
        <v>0</v>
      </c>
      <c r="I132" s="13">
        <v>126</v>
      </c>
      <c r="J132" s="13">
        <v>72</v>
      </c>
      <c r="K132" s="13">
        <v>164.5</v>
      </c>
      <c r="L132" s="13">
        <v>58</v>
      </c>
      <c r="M132" s="16">
        <f t="shared" si="16"/>
        <v>21.4336526824401</v>
      </c>
      <c r="N132" s="13">
        <v>5.5</v>
      </c>
      <c r="O132" s="13">
        <v>44.3</v>
      </c>
      <c r="P132" s="13">
        <v>5.1</v>
      </c>
      <c r="Q132" s="13">
        <v>0.28</v>
      </c>
      <c r="R132" s="13">
        <v>12.9</v>
      </c>
      <c r="S132" s="13">
        <v>41.5</v>
      </c>
      <c r="T132" s="13">
        <v>4.6</v>
      </c>
      <c r="U132" s="13">
        <v>40.6</v>
      </c>
      <c r="V132" s="13">
        <v>27.1</v>
      </c>
      <c r="W132" s="13">
        <v>1.5</v>
      </c>
      <c r="X132" s="13">
        <v>89</v>
      </c>
      <c r="Y132" s="13">
        <v>29</v>
      </c>
      <c r="Z132" s="13">
        <v>330</v>
      </c>
      <c r="AA132" s="13">
        <v>0.4</v>
      </c>
      <c r="AB132" s="13">
        <v>0.02</v>
      </c>
      <c r="AC132" s="13">
        <v>0.5</v>
      </c>
      <c r="AD132" s="13">
        <v>0.03</v>
      </c>
      <c r="AE132" s="13">
        <v>16</v>
      </c>
      <c r="AF132" s="13">
        <v>216</v>
      </c>
      <c r="AG132" s="13">
        <v>12.4</v>
      </c>
      <c r="AH132" s="13">
        <v>0.27</v>
      </c>
      <c r="AI132" s="13">
        <v>66.9</v>
      </c>
      <c r="AJ132" s="13">
        <v>3.7</v>
      </c>
      <c r="AK132" s="13">
        <v>134</v>
      </c>
      <c r="AL132" s="13">
        <v>234</v>
      </c>
      <c r="AM132" s="13">
        <v>11</v>
      </c>
      <c r="AN132" s="13">
        <v>6.9</v>
      </c>
      <c r="AO132" s="13">
        <v>22.1</v>
      </c>
      <c r="AP132" s="13">
        <v>43</v>
      </c>
      <c r="AQ132" s="13">
        <v>29</v>
      </c>
      <c r="AR132" s="13">
        <v>1.63</v>
      </c>
      <c r="AS132" s="13">
        <v>1.71</v>
      </c>
      <c r="AT132" s="13">
        <v>3.52</v>
      </c>
      <c r="AU132" s="13">
        <v>0.39</v>
      </c>
      <c r="AV132" s="13">
        <v>3.95</v>
      </c>
      <c r="AW132" s="13">
        <v>6.89</v>
      </c>
      <c r="AX132" s="16">
        <f t="shared" si="17"/>
        <v>1.20957777777778</v>
      </c>
      <c r="AY132" s="13">
        <v>51.3</v>
      </c>
      <c r="AZ132" s="13">
        <v>0.33</v>
      </c>
      <c r="BA132" s="13">
        <v>1.91</v>
      </c>
      <c r="BB132" s="13">
        <v>40</v>
      </c>
      <c r="BC132" s="13">
        <v>11.1</v>
      </c>
      <c r="BD132" s="13">
        <v>21.2</v>
      </c>
      <c r="BE132" s="18">
        <v>5.6</v>
      </c>
      <c r="BF132" s="21">
        <v>0</v>
      </c>
      <c r="BG132" s="13">
        <v>0.09</v>
      </c>
      <c r="BH132" s="13">
        <v>0</v>
      </c>
      <c r="BI132" s="12">
        <v>7.4</v>
      </c>
      <c r="BJ132" s="12">
        <v>11</v>
      </c>
      <c r="BK132" s="12">
        <v>12.5</v>
      </c>
      <c r="BL132" s="12">
        <v>39</v>
      </c>
      <c r="BM132" s="12">
        <v>19.9</v>
      </c>
      <c r="BN132" s="12">
        <v>1.59</v>
      </c>
      <c r="BO132" s="12">
        <v>1.53</v>
      </c>
      <c r="BP132" s="12">
        <v>3.3</v>
      </c>
      <c r="BQ132" s="12">
        <v>0.39</v>
      </c>
      <c r="BR132" s="12">
        <f t="shared" si="18"/>
        <v>0.621448888888889</v>
      </c>
      <c r="BS132" s="12">
        <v>47.3</v>
      </c>
      <c r="BT132" s="12">
        <v>0.74</v>
      </c>
      <c r="BU132" s="12">
        <v>11</v>
      </c>
      <c r="BV132" s="12">
        <v>18</v>
      </c>
      <c r="BW132" s="12">
        <v>251</v>
      </c>
      <c r="BX132" s="12">
        <v>45</v>
      </c>
      <c r="BY132" s="12">
        <v>3.02</v>
      </c>
      <c r="BZ132" s="12">
        <v>4.63</v>
      </c>
      <c r="CA132" s="12">
        <v>1.64</v>
      </c>
      <c r="CB132" s="13">
        <v>10.86</v>
      </c>
      <c r="CC132" s="13">
        <v>1</v>
      </c>
      <c r="CD132" s="13">
        <v>27.67</v>
      </c>
      <c r="CE132" s="13">
        <v>1</v>
      </c>
      <c r="CF132" s="18">
        <v>5.7</v>
      </c>
      <c r="CG132" s="18">
        <v>47</v>
      </c>
      <c r="CH132" s="18">
        <v>4.9</v>
      </c>
      <c r="CI132" s="18">
        <v>0.28</v>
      </c>
      <c r="CJ132" s="18">
        <v>11.8</v>
      </c>
      <c r="CK132" s="18">
        <v>38.5</v>
      </c>
      <c r="CL132" s="18">
        <v>4.6</v>
      </c>
      <c r="CM132" s="18">
        <v>41.3</v>
      </c>
      <c r="CN132" s="18">
        <v>29.7</v>
      </c>
      <c r="CO132" s="18">
        <v>1.7</v>
      </c>
      <c r="CP132" s="18">
        <v>90</v>
      </c>
      <c r="CQ132" s="18">
        <v>30</v>
      </c>
      <c r="CR132" s="18">
        <v>334</v>
      </c>
      <c r="CS132" s="18">
        <v>0.5</v>
      </c>
      <c r="CT132" s="18">
        <v>0.03</v>
      </c>
      <c r="CU132" s="18">
        <v>0.9</v>
      </c>
      <c r="CV132" s="18">
        <v>0.05</v>
      </c>
      <c r="CW132" s="18">
        <v>16.9</v>
      </c>
      <c r="CX132" s="18">
        <v>195</v>
      </c>
      <c r="CY132" s="18">
        <v>12.6</v>
      </c>
      <c r="CZ132" s="18">
        <v>0.25</v>
      </c>
      <c r="DA132" s="18">
        <v>64</v>
      </c>
      <c r="DB132" s="18">
        <v>3.6</v>
      </c>
      <c r="DC132" s="18">
        <v>138</v>
      </c>
      <c r="DD132" s="18">
        <v>5.7</v>
      </c>
      <c r="DE132" s="18">
        <v>12</v>
      </c>
      <c r="DF132" s="18">
        <v>12.8</v>
      </c>
      <c r="DG132" s="18">
        <v>44</v>
      </c>
      <c r="DH132" s="18">
        <v>18.5</v>
      </c>
      <c r="DI132" s="18">
        <v>1.9</v>
      </c>
      <c r="DJ132" s="18">
        <v>1.66</v>
      </c>
      <c r="DK132" s="18">
        <v>3.77</v>
      </c>
      <c r="DL132" s="18">
        <v>0.47</v>
      </c>
      <c r="DM132" s="18">
        <f t="shared" si="19"/>
        <v>2.064</v>
      </c>
      <c r="DN132" s="18">
        <v>50.2</v>
      </c>
      <c r="DO132" s="18">
        <v>0.36</v>
      </c>
      <c r="DP132" s="18">
        <v>12</v>
      </c>
      <c r="DQ132" s="18">
        <v>15</v>
      </c>
      <c r="DR132" s="18">
        <v>254</v>
      </c>
      <c r="DS132" s="18">
        <v>49</v>
      </c>
      <c r="DT132" s="18">
        <v>9</v>
      </c>
      <c r="DU132" s="18">
        <v>5.16</v>
      </c>
      <c r="DV132" s="18">
        <v>1.25</v>
      </c>
      <c r="DW132" s="13">
        <v>7.38</v>
      </c>
      <c r="DX132" s="13">
        <v>0</v>
      </c>
      <c r="DY132" s="13">
        <v>1.59</v>
      </c>
      <c r="DZ132" s="13">
        <v>1</v>
      </c>
      <c r="EA132" s="18">
        <v>152</v>
      </c>
      <c r="EB132" s="18">
        <v>6.2</v>
      </c>
      <c r="EC132" s="18">
        <v>4.2</v>
      </c>
      <c r="ED132" s="18">
        <v>1.1</v>
      </c>
      <c r="EE132" s="18">
        <v>18.4</v>
      </c>
      <c r="EF132" s="18">
        <v>73.4</v>
      </c>
      <c r="EG132" s="18">
        <v>4.5</v>
      </c>
      <c r="EH132" s="18">
        <v>7.2</v>
      </c>
      <c r="EI132" s="18">
        <v>0.44</v>
      </c>
      <c r="EJ132" s="18">
        <v>12.3</v>
      </c>
      <c r="EK132" s="18">
        <v>40.6</v>
      </c>
      <c r="EL132" s="18">
        <v>38.2</v>
      </c>
      <c r="EM132" s="18">
        <v>90</v>
      </c>
      <c r="EN132" s="18">
        <v>30</v>
      </c>
      <c r="EO132" s="18">
        <v>327</v>
      </c>
      <c r="EP132" s="18">
        <v>0.3</v>
      </c>
      <c r="EQ132" s="18">
        <v>0.02</v>
      </c>
      <c r="ER132" s="18">
        <v>0.7</v>
      </c>
      <c r="ES132" s="18">
        <v>0.04</v>
      </c>
      <c r="ET132" s="18">
        <v>16.3</v>
      </c>
      <c r="EU132" s="18">
        <v>48.2</v>
      </c>
      <c r="EV132" s="18">
        <v>12.8</v>
      </c>
      <c r="EW132" s="18">
        <v>0.19</v>
      </c>
      <c r="EX132" s="18">
        <v>125</v>
      </c>
      <c r="EY132" s="18">
        <v>12</v>
      </c>
      <c r="EZ132" s="18">
        <v>42</v>
      </c>
      <c r="FA132" s="18">
        <v>15.2</v>
      </c>
      <c r="FB132" s="18">
        <v>1.76</v>
      </c>
      <c r="FC132" s="18">
        <v>1.58</v>
      </c>
      <c r="FD132" s="18">
        <v>3.57</v>
      </c>
      <c r="FE132" s="18">
        <v>0.5</v>
      </c>
      <c r="FF132" s="18">
        <v>0.745671111111111</v>
      </c>
      <c r="FG132" s="18">
        <v>49.3</v>
      </c>
      <c r="FH132" s="18">
        <v>1.02</v>
      </c>
      <c r="FI132" s="18">
        <v>16</v>
      </c>
      <c r="FJ132" s="18">
        <v>16</v>
      </c>
      <c r="FK132" s="18">
        <v>4.28</v>
      </c>
      <c r="FL132" s="18">
        <v>3.92</v>
      </c>
      <c r="FM132" s="18">
        <v>54</v>
      </c>
      <c r="FN132" s="18">
        <v>298</v>
      </c>
      <c r="FO132" s="18">
        <v>1</v>
      </c>
    </row>
    <row r="133" spans="1:171">
      <c r="A133" s="12">
        <v>199</v>
      </c>
      <c r="B133" s="13">
        <v>1</v>
      </c>
      <c r="C133" s="13">
        <v>58</v>
      </c>
      <c r="D133" s="13">
        <v>1</v>
      </c>
      <c r="E133" s="13">
        <v>1</v>
      </c>
      <c r="F133" s="13">
        <v>0</v>
      </c>
      <c r="G133" s="13">
        <v>0</v>
      </c>
      <c r="H133" s="13">
        <v>0</v>
      </c>
      <c r="I133" s="17">
        <v>148</v>
      </c>
      <c r="J133" s="17">
        <v>94</v>
      </c>
      <c r="K133" s="13">
        <v>166</v>
      </c>
      <c r="L133" s="13">
        <v>66.6</v>
      </c>
      <c r="M133" s="16">
        <f t="shared" si="16"/>
        <v>24.1689650166933</v>
      </c>
      <c r="N133" s="13">
        <v>6.1</v>
      </c>
      <c r="O133" s="13">
        <v>32</v>
      </c>
      <c r="P133" s="13">
        <v>6.4</v>
      </c>
      <c r="Q133" s="13">
        <v>0.39</v>
      </c>
      <c r="R133" s="13">
        <v>13.4</v>
      </c>
      <c r="S133" s="13">
        <v>45.5</v>
      </c>
      <c r="T133" s="13">
        <v>5.2</v>
      </c>
      <c r="U133" s="13">
        <v>48.3</v>
      </c>
      <c r="V133" s="13">
        <v>29.3</v>
      </c>
      <c r="W133" s="13">
        <v>1.8</v>
      </c>
      <c r="X133" s="13">
        <v>93</v>
      </c>
      <c r="Y133" s="13">
        <v>31</v>
      </c>
      <c r="Z133" s="13">
        <v>329</v>
      </c>
      <c r="AA133" s="13">
        <v>0.7</v>
      </c>
      <c r="AB133" s="13">
        <v>0.04</v>
      </c>
      <c r="AC133" s="13">
        <v>1.7</v>
      </c>
      <c r="AD133" s="13">
        <v>0.1</v>
      </c>
      <c r="AE133" s="13">
        <v>13.3</v>
      </c>
      <c r="AF133" s="13">
        <v>224</v>
      </c>
      <c r="AG133" s="13">
        <v>10.9</v>
      </c>
      <c r="AH133" s="13">
        <v>0.24</v>
      </c>
      <c r="AI133" s="13">
        <v>61.9</v>
      </c>
      <c r="AJ133" s="13">
        <v>3.8</v>
      </c>
      <c r="AK133" s="13">
        <v>159</v>
      </c>
      <c r="AL133" s="13">
        <v>190</v>
      </c>
      <c r="AM133" s="13">
        <v>22</v>
      </c>
      <c r="AN133" s="13">
        <v>3.6</v>
      </c>
      <c r="AO133" s="13">
        <v>12.1</v>
      </c>
      <c r="AP133" s="13">
        <v>83</v>
      </c>
      <c r="AQ133" s="13">
        <v>15.7</v>
      </c>
      <c r="AR133" s="13">
        <v>2.36</v>
      </c>
      <c r="AS133" s="17">
        <v>1.6</v>
      </c>
      <c r="AT133" s="13">
        <v>4.17</v>
      </c>
      <c r="AU133" s="17">
        <v>0.47</v>
      </c>
      <c r="AV133" s="17">
        <v>4.13</v>
      </c>
      <c r="AW133" s="13">
        <v>7.87</v>
      </c>
      <c r="AX133" s="16">
        <f t="shared" si="17"/>
        <v>1.44458222222222</v>
      </c>
      <c r="AY133" s="13">
        <v>47.9</v>
      </c>
      <c r="AZ133" s="13">
        <v>0</v>
      </c>
      <c r="BA133" s="13">
        <v>1.25</v>
      </c>
      <c r="BB133" s="13">
        <v>61</v>
      </c>
      <c r="BC133" s="13">
        <v>16.9</v>
      </c>
      <c r="BD133" s="13">
        <v>21.2</v>
      </c>
      <c r="BE133" s="18">
        <v>5.15</v>
      </c>
      <c r="BF133" s="21">
        <v>0</v>
      </c>
      <c r="BG133" s="13">
        <v>0.6</v>
      </c>
      <c r="BH133" s="13">
        <v>0</v>
      </c>
      <c r="BI133" s="12">
        <v>4.1</v>
      </c>
      <c r="BJ133" s="12">
        <v>21</v>
      </c>
      <c r="BK133" s="12">
        <v>6.5</v>
      </c>
      <c r="BL133" s="12">
        <v>69</v>
      </c>
      <c r="BM133" s="12">
        <v>10.6</v>
      </c>
      <c r="BN133" s="12">
        <v>1.86</v>
      </c>
      <c r="BO133" s="12">
        <v>1.36</v>
      </c>
      <c r="BP133" s="12">
        <v>3.48</v>
      </c>
      <c r="BQ133" s="12">
        <v>0.58</v>
      </c>
      <c r="BR133" s="12">
        <f t="shared" si="18"/>
        <v>0.754</v>
      </c>
      <c r="BS133" s="12">
        <v>40.2</v>
      </c>
      <c r="BT133" s="12">
        <v>0.85</v>
      </c>
      <c r="BU133" s="12">
        <v>18</v>
      </c>
      <c r="BV133" s="12">
        <v>20</v>
      </c>
      <c r="BW133" s="12">
        <v>151</v>
      </c>
      <c r="BX133" s="12">
        <v>55</v>
      </c>
      <c r="BY133" s="12">
        <v>3.9</v>
      </c>
      <c r="BZ133" s="12">
        <v>4.35</v>
      </c>
      <c r="CA133" s="12">
        <v>1.11</v>
      </c>
      <c r="CB133" s="13">
        <v>31.08</v>
      </c>
      <c r="CC133" s="13">
        <v>1</v>
      </c>
      <c r="CD133" s="13">
        <v>47.35</v>
      </c>
      <c r="CE133" s="13">
        <v>1</v>
      </c>
      <c r="CF133" s="18">
        <v>5.5</v>
      </c>
      <c r="CG133" s="18">
        <v>27.8</v>
      </c>
      <c r="CH133" s="18">
        <v>8.6</v>
      </c>
      <c r="CI133" s="18">
        <v>0.47</v>
      </c>
      <c r="CJ133" s="18">
        <v>13.1</v>
      </c>
      <c r="CK133" s="18">
        <v>45.5</v>
      </c>
      <c r="CL133" s="18">
        <v>4.9</v>
      </c>
      <c r="CM133" s="18">
        <v>46.8</v>
      </c>
      <c r="CN133" s="18">
        <v>42.9</v>
      </c>
      <c r="CO133" s="18">
        <v>2.4</v>
      </c>
      <c r="CP133" s="18">
        <v>95</v>
      </c>
      <c r="CQ133" s="18">
        <v>31</v>
      </c>
      <c r="CR133" s="18">
        <v>323</v>
      </c>
      <c r="CS133" s="18">
        <v>1.3</v>
      </c>
      <c r="CT133" s="18">
        <v>0.07</v>
      </c>
      <c r="CU133" s="18">
        <v>1.5</v>
      </c>
      <c r="CV133" s="18">
        <v>0.08</v>
      </c>
      <c r="CW133" s="18">
        <v>11.6</v>
      </c>
      <c r="CX133" s="18">
        <v>218</v>
      </c>
      <c r="CY133" s="18">
        <v>10.3</v>
      </c>
      <c r="CZ133" s="18">
        <v>0.23</v>
      </c>
      <c r="DA133" s="18">
        <v>45.7</v>
      </c>
      <c r="DB133" s="18">
        <v>2.5</v>
      </c>
      <c r="DC133" s="18">
        <v>151</v>
      </c>
      <c r="DD133" s="18">
        <v>4.8</v>
      </c>
      <c r="DE133" s="18">
        <v>21</v>
      </c>
      <c r="DF133" s="18">
        <v>10.5</v>
      </c>
      <c r="DG133" s="18">
        <v>86</v>
      </c>
      <c r="DH133" s="18">
        <v>15.3</v>
      </c>
      <c r="DI133" s="18">
        <v>2.28</v>
      </c>
      <c r="DJ133" s="18">
        <v>1.62</v>
      </c>
      <c r="DK133" s="18">
        <v>4.08</v>
      </c>
      <c r="DL133" s="18">
        <v>0.4</v>
      </c>
      <c r="DM133" s="18">
        <f t="shared" si="19"/>
        <v>1.55311111111111</v>
      </c>
      <c r="DN133" s="18">
        <v>46.3</v>
      </c>
      <c r="DO133" s="18">
        <v>0.59</v>
      </c>
      <c r="DP133" s="18">
        <v>14</v>
      </c>
      <c r="DQ133" s="18">
        <v>16</v>
      </c>
      <c r="DR133" s="18">
        <v>187</v>
      </c>
      <c r="DS133" s="18">
        <v>65</v>
      </c>
      <c r="DT133" s="18">
        <v>7.25</v>
      </c>
      <c r="DU133" s="18">
        <v>4.82</v>
      </c>
      <c r="DV133" s="18">
        <v>1.14</v>
      </c>
      <c r="DW133" s="13">
        <v>9.93</v>
      </c>
      <c r="DX133" s="13">
        <v>0</v>
      </c>
      <c r="DY133" s="13">
        <v>2.7</v>
      </c>
      <c r="DZ133" s="13">
        <v>1</v>
      </c>
      <c r="EA133" s="18">
        <v>215</v>
      </c>
      <c r="EB133" s="18">
        <v>5.9</v>
      </c>
      <c r="EC133" s="18">
        <v>4.9</v>
      </c>
      <c r="ED133" s="18">
        <v>2.3</v>
      </c>
      <c r="EE133" s="18">
        <v>38.6</v>
      </c>
      <c r="EF133" s="18">
        <v>51</v>
      </c>
      <c r="EG133" s="18">
        <v>3</v>
      </c>
      <c r="EH133" s="18">
        <v>7.9</v>
      </c>
      <c r="EI133" s="18">
        <v>0.47</v>
      </c>
      <c r="EJ133" s="18">
        <v>13</v>
      </c>
      <c r="EK133" s="18">
        <v>45.4</v>
      </c>
      <c r="EL133" s="18">
        <v>46.2</v>
      </c>
      <c r="EM133" s="18">
        <v>95</v>
      </c>
      <c r="EN133" s="18">
        <v>31</v>
      </c>
      <c r="EO133" s="18">
        <v>329</v>
      </c>
      <c r="EP133" s="18">
        <v>0.8</v>
      </c>
      <c r="EQ133" s="18">
        <v>0.05</v>
      </c>
      <c r="ER133" s="18">
        <v>1.7</v>
      </c>
      <c r="ES133" s="18">
        <v>0.1</v>
      </c>
      <c r="ET133" s="18">
        <v>11.8</v>
      </c>
      <c r="EU133" s="18">
        <v>27</v>
      </c>
      <c r="EV133" s="18">
        <v>10.3</v>
      </c>
      <c r="EW133" s="18">
        <v>0.22</v>
      </c>
      <c r="EX133" s="18">
        <v>152</v>
      </c>
      <c r="EY133" s="18">
        <v>24</v>
      </c>
      <c r="EZ133" s="18">
        <v>84</v>
      </c>
      <c r="FA133" s="18">
        <v>11.9</v>
      </c>
      <c r="FB133" s="18">
        <v>2.46</v>
      </c>
      <c r="FC133" s="18">
        <v>1.62</v>
      </c>
      <c r="FD133" s="18">
        <v>4.33</v>
      </c>
      <c r="FE133" s="18">
        <v>0.54</v>
      </c>
      <c r="FF133" s="18">
        <v>2.09304</v>
      </c>
      <c r="FG133" s="18">
        <v>48.9</v>
      </c>
      <c r="FH133" s="18">
        <v>0.62</v>
      </c>
      <c r="FI133" s="18">
        <v>17</v>
      </c>
      <c r="FJ133" s="18">
        <v>16</v>
      </c>
      <c r="FK133" s="18">
        <v>4.86</v>
      </c>
      <c r="FL133" s="18">
        <v>9.69</v>
      </c>
      <c r="FM133" s="18">
        <v>66</v>
      </c>
      <c r="FN133" s="18">
        <v>218</v>
      </c>
      <c r="FO133" s="18">
        <v>0.94</v>
      </c>
    </row>
    <row r="134" spans="1:171">
      <c r="A134" s="12">
        <v>200</v>
      </c>
      <c r="B134" s="13">
        <v>1</v>
      </c>
      <c r="C134" s="13">
        <v>38</v>
      </c>
      <c r="D134" s="13">
        <v>2</v>
      </c>
      <c r="E134" s="13">
        <v>0</v>
      </c>
      <c r="F134" s="13">
        <v>0</v>
      </c>
      <c r="G134" s="13">
        <v>0</v>
      </c>
      <c r="H134" s="13">
        <v>0</v>
      </c>
      <c r="I134" s="17">
        <v>127</v>
      </c>
      <c r="J134" s="17">
        <v>75</v>
      </c>
      <c r="K134" s="13">
        <v>157</v>
      </c>
      <c r="L134" s="13">
        <v>85.1</v>
      </c>
      <c r="M134" s="16">
        <f t="shared" si="16"/>
        <v>34.5247271694592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3">
        <v>0</v>
      </c>
      <c r="AE134" s="13">
        <v>0</v>
      </c>
      <c r="AF134" s="13">
        <v>0</v>
      </c>
      <c r="AG134" s="13">
        <v>0</v>
      </c>
      <c r="AH134" s="13">
        <v>0</v>
      </c>
      <c r="AI134" s="13">
        <v>0</v>
      </c>
      <c r="AJ134" s="13">
        <v>0</v>
      </c>
      <c r="AK134" s="13">
        <v>0</v>
      </c>
      <c r="AL134" s="13">
        <v>223</v>
      </c>
      <c r="AM134" s="13">
        <v>15</v>
      </c>
      <c r="AN134" s="13">
        <v>8.3</v>
      </c>
      <c r="AO134" s="13">
        <v>31.1</v>
      </c>
      <c r="AP134" s="13">
        <v>57</v>
      </c>
      <c r="AQ134" s="13">
        <v>39.4</v>
      </c>
      <c r="AR134" s="13">
        <v>3.07</v>
      </c>
      <c r="AS134" s="17">
        <v>1.36</v>
      </c>
      <c r="AT134" s="13">
        <v>4.98</v>
      </c>
      <c r="AU134" s="17">
        <v>1.2</v>
      </c>
      <c r="AV134" s="17">
        <v>3.09</v>
      </c>
      <c r="AW134" s="13">
        <v>14.97</v>
      </c>
      <c r="AX134" s="16">
        <f t="shared" si="17"/>
        <v>2.05588</v>
      </c>
      <c r="AY134" s="13">
        <v>47</v>
      </c>
      <c r="AZ134" s="13">
        <v>0.94</v>
      </c>
      <c r="BA134" s="13">
        <v>1.93</v>
      </c>
      <c r="BB134" s="13">
        <v>37</v>
      </c>
      <c r="BC134" s="13">
        <v>14.3</v>
      </c>
      <c r="BD134" s="13">
        <v>27.6</v>
      </c>
      <c r="BE134" s="18">
        <v>6.29</v>
      </c>
      <c r="BF134" s="21">
        <v>0</v>
      </c>
      <c r="BG134" s="13">
        <v>0.93</v>
      </c>
      <c r="BH134" s="13">
        <v>0</v>
      </c>
      <c r="BI134" s="12">
        <v>5.4</v>
      </c>
      <c r="BJ134" s="12">
        <v>13</v>
      </c>
      <c r="BK134" s="12">
        <v>16.4</v>
      </c>
      <c r="BL134" s="12">
        <v>57</v>
      </c>
      <c r="BM134" s="12">
        <v>21.8</v>
      </c>
      <c r="BN134" s="12">
        <v>2.63</v>
      </c>
      <c r="BO134" s="12">
        <v>1.18</v>
      </c>
      <c r="BP134" s="12">
        <v>4.96</v>
      </c>
      <c r="BQ134" s="12">
        <v>2.52</v>
      </c>
      <c r="BR134" s="12">
        <f t="shared" si="18"/>
        <v>3.44776</v>
      </c>
      <c r="BS134" s="12">
        <v>43.8</v>
      </c>
      <c r="BT134" s="12">
        <v>1.75</v>
      </c>
      <c r="BU134" s="12">
        <v>28</v>
      </c>
      <c r="BV134" s="12">
        <v>25</v>
      </c>
      <c r="BW134" s="12">
        <v>204</v>
      </c>
      <c r="BX134" s="12">
        <v>39</v>
      </c>
      <c r="BY134" s="12">
        <v>18.21</v>
      </c>
      <c r="BZ134" s="12">
        <v>4.26</v>
      </c>
      <c r="CA134" s="12">
        <v>0.89</v>
      </c>
      <c r="CB134" s="13">
        <v>14.79</v>
      </c>
      <c r="CC134" s="13">
        <v>1</v>
      </c>
      <c r="CD134" s="13">
        <v>4.47</v>
      </c>
      <c r="CE134" s="13">
        <v>1</v>
      </c>
      <c r="CF134" s="18">
        <v>5.7</v>
      </c>
      <c r="CG134" s="18">
        <v>39</v>
      </c>
      <c r="CH134" s="18">
        <v>6.3</v>
      </c>
      <c r="CI134" s="18">
        <v>0.36</v>
      </c>
      <c r="CJ134" s="18">
        <v>11.7</v>
      </c>
      <c r="CK134" s="18">
        <v>40</v>
      </c>
      <c r="CL134" s="18">
        <v>4.5</v>
      </c>
      <c r="CM134" s="18">
        <v>42.4</v>
      </c>
      <c r="CN134" s="18">
        <v>36.1</v>
      </c>
      <c r="CO134" s="18">
        <v>2.1</v>
      </c>
      <c r="CP134" s="18">
        <v>95</v>
      </c>
      <c r="CQ134" s="18">
        <v>33</v>
      </c>
      <c r="CR134" s="18">
        <v>344</v>
      </c>
      <c r="CS134" s="18">
        <v>0.7</v>
      </c>
      <c r="CT134" s="18">
        <v>0.04</v>
      </c>
      <c r="CU134" s="18">
        <v>0.5</v>
      </c>
      <c r="CV134" s="18">
        <v>0.03</v>
      </c>
      <c r="CW134" s="18">
        <v>15.2</v>
      </c>
      <c r="CX134" s="18">
        <v>249</v>
      </c>
      <c r="CY134" s="18">
        <v>11.6</v>
      </c>
      <c r="CZ134" s="18">
        <v>0.29</v>
      </c>
      <c r="DA134" s="18">
        <v>56.4</v>
      </c>
      <c r="DB134" s="18">
        <v>3.2</v>
      </c>
      <c r="DC134" s="18">
        <v>146</v>
      </c>
      <c r="DD134" s="18">
        <v>6.5</v>
      </c>
      <c r="DE134" s="18">
        <v>16</v>
      </c>
      <c r="DF134" s="18">
        <v>19.9</v>
      </c>
      <c r="DG134" s="18">
        <v>63</v>
      </c>
      <c r="DH134" s="18">
        <v>26.4</v>
      </c>
      <c r="DI134" s="18">
        <v>3</v>
      </c>
      <c r="DJ134" s="18">
        <v>1.44</v>
      </c>
      <c r="DK134" s="18">
        <v>5.31</v>
      </c>
      <c r="DL134" s="18">
        <v>1.92</v>
      </c>
      <c r="DM134" s="18">
        <f t="shared" si="19"/>
        <v>5.79319111111111</v>
      </c>
      <c r="DN134" s="18">
        <v>47.3</v>
      </c>
      <c r="DO134" s="18">
        <v>1.53</v>
      </c>
      <c r="DP134" s="18">
        <v>16</v>
      </c>
      <c r="DQ134" s="18">
        <v>23</v>
      </c>
      <c r="DR134" s="18">
        <v>236</v>
      </c>
      <c r="DS134" s="18">
        <v>41</v>
      </c>
      <c r="DT134" s="18">
        <v>28.46</v>
      </c>
      <c r="DU134" s="18">
        <v>4.58</v>
      </c>
      <c r="DV134" s="18">
        <v>1.44</v>
      </c>
      <c r="DW134" s="13">
        <v>8.8</v>
      </c>
      <c r="DX134" s="13">
        <v>0</v>
      </c>
      <c r="DY134" s="13">
        <v>2.71</v>
      </c>
      <c r="DZ134" s="13">
        <v>1</v>
      </c>
      <c r="EA134" s="18">
        <v>253</v>
      </c>
      <c r="EB134" s="18">
        <v>5.4</v>
      </c>
      <c r="EC134" s="18">
        <v>4.5</v>
      </c>
      <c r="ED134" s="18">
        <v>1.8</v>
      </c>
      <c r="EE134" s="18">
        <v>33.5</v>
      </c>
      <c r="EF134" s="18">
        <v>59.7</v>
      </c>
      <c r="EG134" s="18">
        <v>3.2</v>
      </c>
      <c r="EH134" s="18">
        <v>5.6</v>
      </c>
      <c r="EI134" s="18">
        <v>0.3</v>
      </c>
      <c r="EJ134" s="18">
        <v>11.7</v>
      </c>
      <c r="EK134" s="18">
        <v>40.2</v>
      </c>
      <c r="EL134" s="18">
        <v>42.6</v>
      </c>
      <c r="EM134" s="18">
        <v>94</v>
      </c>
      <c r="EN134" s="18">
        <v>32</v>
      </c>
      <c r="EO134" s="18">
        <v>340</v>
      </c>
      <c r="EP134" s="18">
        <v>0.6</v>
      </c>
      <c r="EQ134" s="18">
        <v>0.03</v>
      </c>
      <c r="ER134" s="18">
        <v>0.6</v>
      </c>
      <c r="ES134" s="18">
        <v>0.03</v>
      </c>
      <c r="ET134" s="18">
        <v>13.1</v>
      </c>
      <c r="EU134" s="18">
        <v>35.2</v>
      </c>
      <c r="EV134" s="18">
        <v>11.2</v>
      </c>
      <c r="EW134" s="18">
        <v>0.28</v>
      </c>
      <c r="EX134" s="18">
        <v>145</v>
      </c>
      <c r="EY134" s="18">
        <v>12</v>
      </c>
      <c r="EZ134" s="18">
        <v>70</v>
      </c>
      <c r="FA134" s="18">
        <v>30.3</v>
      </c>
      <c r="FB134" s="18">
        <v>2.59</v>
      </c>
      <c r="FC134" s="18">
        <v>0.92</v>
      </c>
      <c r="FD134" s="18">
        <v>4.7</v>
      </c>
      <c r="FE134" s="18">
        <v>2.62</v>
      </c>
      <c r="FF134" s="18">
        <v>3.27453333333333</v>
      </c>
      <c r="FG134" s="18">
        <v>47.5</v>
      </c>
      <c r="FH134" s="18">
        <v>1.42</v>
      </c>
      <c r="FI134" s="18">
        <v>19</v>
      </c>
      <c r="FJ134" s="18">
        <v>24</v>
      </c>
      <c r="FK134" s="18">
        <v>4.1</v>
      </c>
      <c r="FL134" s="18">
        <v>17.97</v>
      </c>
      <c r="FM134" s="18">
        <v>42</v>
      </c>
      <c r="FN134" s="18">
        <v>269</v>
      </c>
      <c r="FO134" s="18">
        <v>1.26</v>
      </c>
    </row>
    <row r="135" spans="1:171">
      <c r="A135" s="12">
        <v>201</v>
      </c>
      <c r="B135" s="13">
        <v>1</v>
      </c>
      <c r="C135" s="13">
        <v>57</v>
      </c>
      <c r="D135" s="13">
        <v>2</v>
      </c>
      <c r="E135" s="13">
        <v>0</v>
      </c>
      <c r="F135" s="13">
        <v>0</v>
      </c>
      <c r="G135" s="13">
        <v>0</v>
      </c>
      <c r="H135" s="13">
        <v>0</v>
      </c>
      <c r="I135" s="17">
        <v>131</v>
      </c>
      <c r="J135" s="17">
        <v>81</v>
      </c>
      <c r="K135" s="13">
        <v>165</v>
      </c>
      <c r="L135" s="13">
        <v>66.7</v>
      </c>
      <c r="M135" s="16">
        <f t="shared" si="16"/>
        <v>24.4995408631772</v>
      </c>
      <c r="N135" s="13">
        <v>8.7</v>
      </c>
      <c r="O135" s="13">
        <v>37</v>
      </c>
      <c r="P135" s="13">
        <v>5.1</v>
      </c>
      <c r="Q135" s="13">
        <v>0.44</v>
      </c>
      <c r="R135" s="13">
        <v>13</v>
      </c>
      <c r="S135" s="13">
        <v>44.2</v>
      </c>
      <c r="T135" s="13">
        <v>4.2</v>
      </c>
      <c r="U135" s="13">
        <v>39.3</v>
      </c>
      <c r="V135" s="13">
        <v>23.1</v>
      </c>
      <c r="W135" s="13">
        <v>2</v>
      </c>
      <c r="X135" s="13">
        <v>94</v>
      </c>
      <c r="Y135" s="13">
        <v>31</v>
      </c>
      <c r="Z135" s="13">
        <v>326</v>
      </c>
      <c r="AA135" s="13">
        <v>0.3</v>
      </c>
      <c r="AB135" s="13">
        <v>0.03</v>
      </c>
      <c r="AC135" s="13">
        <v>0.6</v>
      </c>
      <c r="AD135" s="13">
        <v>0.05</v>
      </c>
      <c r="AE135" s="13">
        <v>14.1</v>
      </c>
      <c r="AF135" s="13">
        <v>278</v>
      </c>
      <c r="AG135" s="13">
        <v>11.4</v>
      </c>
      <c r="AH135" s="13">
        <v>0.32</v>
      </c>
      <c r="AI135" s="13">
        <v>70.9</v>
      </c>
      <c r="AJ135" s="13">
        <v>6.2</v>
      </c>
      <c r="AK135" s="13">
        <v>128</v>
      </c>
      <c r="AL135" s="13">
        <v>248</v>
      </c>
      <c r="AM135" s="13">
        <v>32</v>
      </c>
      <c r="AN135" s="13">
        <v>4.9</v>
      </c>
      <c r="AO135" s="13">
        <v>21.9</v>
      </c>
      <c r="AP135" s="13">
        <v>94</v>
      </c>
      <c r="AQ135" s="13">
        <v>26.8</v>
      </c>
      <c r="AR135" s="13">
        <v>4.17</v>
      </c>
      <c r="AS135" s="17">
        <v>2.1</v>
      </c>
      <c r="AT135" s="13">
        <v>6.71</v>
      </c>
      <c r="AU135" s="17">
        <v>0.96</v>
      </c>
      <c r="AV135" s="17">
        <v>4.16</v>
      </c>
      <c r="AW135" s="13">
        <v>10.66</v>
      </c>
      <c r="AX135" s="16">
        <f t="shared" si="17"/>
        <v>1.97091555555556</v>
      </c>
      <c r="AY135" s="13">
        <v>46.7</v>
      </c>
      <c r="AZ135" s="13">
        <v>36.45</v>
      </c>
      <c r="BA135" s="13">
        <v>1.36</v>
      </c>
      <c r="BB135" s="13">
        <v>47</v>
      </c>
      <c r="BC135" s="13">
        <v>19.6</v>
      </c>
      <c r="BD135" s="13">
        <v>26.7</v>
      </c>
      <c r="BE135" s="18">
        <v>12.42</v>
      </c>
      <c r="BF135" s="21">
        <v>1</v>
      </c>
      <c r="BG135" s="13">
        <v>0.88</v>
      </c>
      <c r="BH135" s="13">
        <v>0</v>
      </c>
      <c r="BI135" s="12">
        <v>3.9</v>
      </c>
      <c r="BJ135" s="12">
        <v>24</v>
      </c>
      <c r="BK135" s="12">
        <v>12.8</v>
      </c>
      <c r="BL135" s="12">
        <v>78</v>
      </c>
      <c r="BM135" s="12">
        <v>16.7</v>
      </c>
      <c r="BN135" s="12">
        <v>3.97</v>
      </c>
      <c r="BO135" s="12">
        <v>1.64</v>
      </c>
      <c r="BP135" s="12">
        <v>5.96</v>
      </c>
      <c r="BQ135" s="12">
        <v>0.76</v>
      </c>
      <c r="BR135" s="12">
        <f t="shared" si="18"/>
        <v>2.49205333333333</v>
      </c>
      <c r="BS135" s="12">
        <v>41.1</v>
      </c>
      <c r="BT135" s="12">
        <v>1.9</v>
      </c>
      <c r="BU135" s="12">
        <v>14</v>
      </c>
      <c r="BV135" s="12">
        <v>18</v>
      </c>
      <c r="BW135" s="12">
        <v>217</v>
      </c>
      <c r="BX135" s="12">
        <v>43</v>
      </c>
      <c r="BY135" s="12">
        <v>11.49</v>
      </c>
      <c r="BZ135" s="12">
        <v>4.88</v>
      </c>
      <c r="CA135" s="12">
        <v>1.29</v>
      </c>
      <c r="CB135" s="13">
        <v>23.17</v>
      </c>
      <c r="CC135" s="13">
        <v>1</v>
      </c>
      <c r="CD135" s="13">
        <v>37.95</v>
      </c>
      <c r="CE135" s="13">
        <v>1</v>
      </c>
      <c r="CF135" s="18">
        <v>7</v>
      </c>
      <c r="CG135" s="18">
        <v>32.1</v>
      </c>
      <c r="CH135" s="18">
        <v>9.2</v>
      </c>
      <c r="CI135" s="18">
        <v>0.64</v>
      </c>
      <c r="CJ135" s="18">
        <v>12.3</v>
      </c>
      <c r="CK135" s="18">
        <v>42.8</v>
      </c>
      <c r="CL135" s="18">
        <v>4.3</v>
      </c>
      <c r="CM135" s="18">
        <v>40.8</v>
      </c>
      <c r="CN135" s="18">
        <v>23.9</v>
      </c>
      <c r="CO135" s="18">
        <v>1.7</v>
      </c>
      <c r="CP135" s="18">
        <v>95</v>
      </c>
      <c r="CQ135" s="18">
        <v>31</v>
      </c>
      <c r="CR135" s="18">
        <v>321</v>
      </c>
      <c r="CS135" s="18">
        <v>0.6</v>
      </c>
      <c r="CT135" s="18">
        <v>0.04</v>
      </c>
      <c r="CU135" s="18">
        <v>1</v>
      </c>
      <c r="CV135" s="18">
        <v>0.07</v>
      </c>
      <c r="CW135" s="18">
        <v>12.2</v>
      </c>
      <c r="CX135" s="18">
        <v>277</v>
      </c>
      <c r="CY135" s="18">
        <v>10.8</v>
      </c>
      <c r="CZ135" s="18">
        <v>0.3</v>
      </c>
      <c r="DA135" s="18">
        <v>65.3</v>
      </c>
      <c r="DB135" s="18">
        <v>4.6</v>
      </c>
      <c r="DC135" s="18">
        <v>131</v>
      </c>
      <c r="DD135" s="18">
        <v>4.3</v>
      </c>
      <c r="DE135" s="18">
        <v>38</v>
      </c>
      <c r="DF135" s="18">
        <v>16.5</v>
      </c>
      <c r="DG135" s="18">
        <v>103</v>
      </c>
      <c r="DH135" s="18">
        <v>20.8</v>
      </c>
      <c r="DI135" s="18">
        <v>4.66</v>
      </c>
      <c r="DJ135" s="18">
        <v>1.84</v>
      </c>
      <c r="DK135" s="18">
        <v>7.05</v>
      </c>
      <c r="DL135" s="18">
        <v>1.21</v>
      </c>
      <c r="DM135" s="18">
        <f t="shared" si="19"/>
        <v>2.33269333333333</v>
      </c>
      <c r="DN135" s="18">
        <v>46.4</v>
      </c>
      <c r="DO135" s="18">
        <v>15.69</v>
      </c>
      <c r="DP135" s="18">
        <v>27</v>
      </c>
      <c r="DQ135" s="18">
        <v>28</v>
      </c>
      <c r="DR135" s="18">
        <v>277</v>
      </c>
      <c r="DS135" s="18">
        <v>56</v>
      </c>
      <c r="DT135" s="18">
        <v>11.51</v>
      </c>
      <c r="DU135" s="18">
        <v>4.56</v>
      </c>
      <c r="DV135" s="18">
        <v>1.04</v>
      </c>
      <c r="DW135" s="13" t="s">
        <v>172</v>
      </c>
      <c r="DX135" s="13" t="s">
        <v>172</v>
      </c>
      <c r="DY135" s="13" t="s">
        <v>172</v>
      </c>
      <c r="DZ135" s="13" t="s">
        <v>172</v>
      </c>
      <c r="EA135" s="13" t="s">
        <v>172</v>
      </c>
      <c r="EB135" s="13" t="s">
        <v>172</v>
      </c>
      <c r="EC135" s="13" t="s">
        <v>172</v>
      </c>
      <c r="ED135" s="13" t="s">
        <v>172</v>
      </c>
      <c r="EE135" s="13" t="s">
        <v>172</v>
      </c>
      <c r="EF135" s="13" t="s">
        <v>172</v>
      </c>
      <c r="EG135" s="13" t="s">
        <v>172</v>
      </c>
      <c r="EH135" s="13" t="s">
        <v>172</v>
      </c>
      <c r="EI135" s="13" t="s">
        <v>172</v>
      </c>
      <c r="EJ135" s="13" t="s">
        <v>172</v>
      </c>
      <c r="EK135" s="13" t="s">
        <v>172</v>
      </c>
      <c r="EL135" s="13" t="s">
        <v>172</v>
      </c>
      <c r="EM135" s="13" t="s">
        <v>172</v>
      </c>
      <c r="EN135" s="13" t="s">
        <v>172</v>
      </c>
      <c r="EO135" s="13" t="s">
        <v>172</v>
      </c>
      <c r="EP135" s="13" t="s">
        <v>172</v>
      </c>
      <c r="EQ135" s="13" t="s">
        <v>172</v>
      </c>
      <c r="ER135" s="13" t="s">
        <v>172</v>
      </c>
      <c r="ES135" s="13" t="s">
        <v>172</v>
      </c>
      <c r="ET135" s="13" t="s">
        <v>172</v>
      </c>
      <c r="EU135" s="13" t="s">
        <v>172</v>
      </c>
      <c r="EV135" s="13" t="s">
        <v>172</v>
      </c>
      <c r="EW135" s="13" t="s">
        <v>172</v>
      </c>
      <c r="EX135" s="13" t="s">
        <v>172</v>
      </c>
      <c r="EY135" s="13" t="s">
        <v>172</v>
      </c>
      <c r="EZ135" s="13" t="s">
        <v>172</v>
      </c>
      <c r="FA135" s="13" t="s">
        <v>172</v>
      </c>
      <c r="FB135" s="13" t="s">
        <v>172</v>
      </c>
      <c r="FC135" s="13" t="s">
        <v>172</v>
      </c>
      <c r="FD135" s="13" t="s">
        <v>172</v>
      </c>
      <c r="FE135" s="13" t="s">
        <v>172</v>
      </c>
      <c r="FF135" s="13" t="s">
        <v>172</v>
      </c>
      <c r="FG135" s="13" t="s">
        <v>172</v>
      </c>
      <c r="FH135" s="13" t="s">
        <v>172</v>
      </c>
      <c r="FI135" s="13" t="s">
        <v>172</v>
      </c>
      <c r="FJ135" s="13" t="s">
        <v>172</v>
      </c>
      <c r="FK135" s="13" t="s">
        <v>172</v>
      </c>
      <c r="FL135" s="13" t="s">
        <v>172</v>
      </c>
      <c r="FM135" s="13" t="s">
        <v>172</v>
      </c>
      <c r="FN135" s="13" t="s">
        <v>172</v>
      </c>
      <c r="FO135" s="13" t="s">
        <v>172</v>
      </c>
    </row>
    <row r="136" spans="1:171">
      <c r="A136" s="12">
        <v>202</v>
      </c>
      <c r="B136" s="23">
        <v>1</v>
      </c>
      <c r="C136" s="23">
        <v>52</v>
      </c>
      <c r="D136" s="13">
        <v>1</v>
      </c>
      <c r="E136" s="13">
        <v>0</v>
      </c>
      <c r="F136" s="13">
        <v>0</v>
      </c>
      <c r="G136" s="13">
        <v>0</v>
      </c>
      <c r="H136" s="13">
        <v>0</v>
      </c>
      <c r="I136" s="17">
        <v>134</v>
      </c>
      <c r="J136" s="17">
        <v>81</v>
      </c>
      <c r="K136" s="13">
        <v>160.5</v>
      </c>
      <c r="L136" s="13">
        <v>63.5</v>
      </c>
      <c r="M136" s="16">
        <f t="shared" si="16"/>
        <v>24.6503818868218</v>
      </c>
      <c r="N136" s="13">
        <v>6.1</v>
      </c>
      <c r="O136" s="13">
        <v>35.9</v>
      </c>
      <c r="P136" s="13">
        <v>6.2</v>
      </c>
      <c r="Q136" s="13">
        <v>0.38</v>
      </c>
      <c r="R136" s="13">
        <v>12.3</v>
      </c>
      <c r="S136" s="13">
        <v>41.1</v>
      </c>
      <c r="T136" s="13">
        <v>5.4</v>
      </c>
      <c r="U136" s="13">
        <v>49.2</v>
      </c>
      <c r="V136" s="13">
        <v>17</v>
      </c>
      <c r="W136" s="13">
        <v>1</v>
      </c>
      <c r="X136" s="13">
        <v>91</v>
      </c>
      <c r="Y136" s="13">
        <v>31</v>
      </c>
      <c r="Z136" s="13">
        <v>341</v>
      </c>
      <c r="AA136" s="13">
        <v>0.3</v>
      </c>
      <c r="AB136" s="13">
        <v>0.02</v>
      </c>
      <c r="AC136" s="13">
        <v>0.7</v>
      </c>
      <c r="AD136" s="13">
        <v>0.04</v>
      </c>
      <c r="AE136" s="13">
        <v>13.9</v>
      </c>
      <c r="AF136" s="13">
        <v>220</v>
      </c>
      <c r="AG136" s="13">
        <v>11.3</v>
      </c>
      <c r="AH136" s="13">
        <v>0.25</v>
      </c>
      <c r="AI136" s="13">
        <v>75.8</v>
      </c>
      <c r="AJ136" s="13">
        <v>4.6</v>
      </c>
      <c r="AK136" s="13">
        <v>168</v>
      </c>
      <c r="AL136" s="13">
        <v>351</v>
      </c>
      <c r="AM136" s="13">
        <v>19</v>
      </c>
      <c r="AN136" s="13">
        <v>5.1</v>
      </c>
      <c r="AO136" s="13">
        <v>13.2</v>
      </c>
      <c r="AP136" s="13">
        <v>106</v>
      </c>
      <c r="AQ136" s="13">
        <v>18.3</v>
      </c>
      <c r="AR136" s="13">
        <v>2.38</v>
      </c>
      <c r="AS136" s="17">
        <v>1.08</v>
      </c>
      <c r="AT136" s="13">
        <v>3.81</v>
      </c>
      <c r="AU136" s="17">
        <v>0.76</v>
      </c>
      <c r="AV136" s="17">
        <v>4.08</v>
      </c>
      <c r="AW136" s="13">
        <v>4.48</v>
      </c>
      <c r="AX136" s="16">
        <f t="shared" si="17"/>
        <v>0.812373333333333</v>
      </c>
      <c r="AY136" s="13">
        <v>48.4</v>
      </c>
      <c r="AZ136" s="13">
        <v>1.36</v>
      </c>
      <c r="BA136" s="13">
        <v>0.88</v>
      </c>
      <c r="BB136" s="13">
        <v>64</v>
      </c>
      <c r="BC136" s="13">
        <v>23.2</v>
      </c>
      <c r="BD136" s="13">
        <v>20.4</v>
      </c>
      <c r="BE136" s="18">
        <v>5.74</v>
      </c>
      <c r="BF136" s="21">
        <v>0</v>
      </c>
      <c r="BG136" s="13">
        <v>0.2</v>
      </c>
      <c r="BH136" s="13">
        <v>0</v>
      </c>
      <c r="BI136" s="12">
        <v>4.2</v>
      </c>
      <c r="BJ136" s="12">
        <v>20</v>
      </c>
      <c r="BK136" s="12">
        <v>7.5</v>
      </c>
      <c r="BL136" s="12">
        <v>106</v>
      </c>
      <c r="BM136" s="12">
        <v>11.7</v>
      </c>
      <c r="BN136" s="12">
        <v>2.33</v>
      </c>
      <c r="BO136" s="12">
        <v>1.06</v>
      </c>
      <c r="BP136" s="12">
        <v>3.85</v>
      </c>
      <c r="BQ136" s="12">
        <v>1.01</v>
      </c>
      <c r="BR136" s="12">
        <f t="shared" si="18"/>
        <v>1.41948444444444</v>
      </c>
      <c r="BS136" s="12">
        <v>44.6</v>
      </c>
      <c r="BT136" s="12">
        <v>1.26</v>
      </c>
      <c r="BU136" s="12">
        <v>22</v>
      </c>
      <c r="BV136" s="12">
        <v>23</v>
      </c>
      <c r="BW136" s="12">
        <v>399</v>
      </c>
      <c r="BX136" s="12">
        <v>67</v>
      </c>
      <c r="BY136" s="12">
        <v>6.64</v>
      </c>
      <c r="BZ136" s="12">
        <v>4.81</v>
      </c>
      <c r="CA136" s="12">
        <v>1.05</v>
      </c>
      <c r="CB136" s="13">
        <v>8.29</v>
      </c>
      <c r="CC136" s="13">
        <v>0</v>
      </c>
      <c r="CD136" s="13">
        <v>2.21</v>
      </c>
      <c r="CE136" s="13">
        <v>1</v>
      </c>
      <c r="CF136" s="18">
        <v>6.3</v>
      </c>
      <c r="CG136" s="18">
        <v>32.6</v>
      </c>
      <c r="CH136" s="18">
        <v>7.3</v>
      </c>
      <c r="CI136" s="18">
        <v>0.46</v>
      </c>
      <c r="CJ136" s="18">
        <v>11.7</v>
      </c>
      <c r="CK136" s="18">
        <v>39.7</v>
      </c>
      <c r="CL136" s="18">
        <v>5.4</v>
      </c>
      <c r="CM136" s="18">
        <v>50.3</v>
      </c>
      <c r="CN136" s="18">
        <v>23.8</v>
      </c>
      <c r="CO136" s="18">
        <v>1.5</v>
      </c>
      <c r="CP136" s="18">
        <v>93</v>
      </c>
      <c r="CQ136" s="18">
        <v>31</v>
      </c>
      <c r="CR136" s="18">
        <v>336</v>
      </c>
      <c r="CS136" s="18">
        <v>0.8</v>
      </c>
      <c r="CT136" s="18">
        <v>0.05</v>
      </c>
      <c r="CU136" s="18">
        <v>1.3</v>
      </c>
      <c r="CV136" s="18">
        <v>0.08</v>
      </c>
      <c r="CW136" s="18">
        <v>13.7</v>
      </c>
      <c r="CX136" s="18">
        <v>216</v>
      </c>
      <c r="CY136" s="18">
        <v>10.9</v>
      </c>
      <c r="CZ136" s="18">
        <v>0.23</v>
      </c>
      <c r="DA136" s="18">
        <v>66.8</v>
      </c>
      <c r="DB136" s="18">
        <v>4.2</v>
      </c>
      <c r="DC136" s="18">
        <v>169</v>
      </c>
      <c r="DD136" s="18">
        <v>3</v>
      </c>
      <c r="DE136" s="18">
        <v>23</v>
      </c>
      <c r="DF136" s="18">
        <v>8.6</v>
      </c>
      <c r="DG136" s="18">
        <v>111</v>
      </c>
      <c r="DH136" s="18">
        <v>11.6</v>
      </c>
      <c r="DI136" s="18">
        <v>2.97</v>
      </c>
      <c r="DJ136" s="18">
        <v>1.17</v>
      </c>
      <c r="DK136" s="18">
        <v>4.69</v>
      </c>
      <c r="DL136" s="18">
        <v>1.22</v>
      </c>
      <c r="DM136" s="18">
        <f t="shared" si="19"/>
        <v>2.13946666666667</v>
      </c>
      <c r="DN136" s="18">
        <v>47.1</v>
      </c>
      <c r="DO136" s="18">
        <v>0.39</v>
      </c>
      <c r="DP136" s="18">
        <v>35</v>
      </c>
      <c r="DQ136" s="18">
        <v>30</v>
      </c>
      <c r="DR136" s="18">
        <v>391</v>
      </c>
      <c r="DS136" s="18">
        <v>66</v>
      </c>
      <c r="DT136" s="18">
        <v>10.65</v>
      </c>
      <c r="DU136" s="18">
        <v>4.52</v>
      </c>
      <c r="DV136" s="18">
        <v>0.86</v>
      </c>
      <c r="DW136" s="13">
        <v>7.52</v>
      </c>
      <c r="DX136" s="13">
        <v>0</v>
      </c>
      <c r="DY136" s="13">
        <v>1.08</v>
      </c>
      <c r="DZ136" s="13">
        <v>1</v>
      </c>
      <c r="EA136" s="18">
        <v>227</v>
      </c>
      <c r="EB136" s="18">
        <v>6.3</v>
      </c>
      <c r="EC136" s="18">
        <v>4.9</v>
      </c>
      <c r="ED136" s="18">
        <v>1.1</v>
      </c>
      <c r="EE136" s="18">
        <v>17</v>
      </c>
      <c r="EF136" s="18">
        <v>75.1</v>
      </c>
      <c r="EG136" s="18">
        <v>4.7</v>
      </c>
      <c r="EH136" s="18">
        <v>6.2</v>
      </c>
      <c r="EI136" s="18">
        <v>0.39</v>
      </c>
      <c r="EJ136" s="18">
        <v>11.9</v>
      </c>
      <c r="EK136" s="18">
        <v>41.1</v>
      </c>
      <c r="EL136" s="18">
        <v>45.8</v>
      </c>
      <c r="EM136" s="18">
        <v>93</v>
      </c>
      <c r="EN136" s="18">
        <v>32</v>
      </c>
      <c r="EO136" s="18">
        <v>338</v>
      </c>
      <c r="EP136" s="18">
        <v>0.6</v>
      </c>
      <c r="EQ136" s="18">
        <v>0.04</v>
      </c>
      <c r="ER136" s="18">
        <v>1.1</v>
      </c>
      <c r="ES136" s="18">
        <v>0.07</v>
      </c>
      <c r="ET136" s="18">
        <v>13.8</v>
      </c>
      <c r="EU136" s="18">
        <v>34.6</v>
      </c>
      <c r="EV136" s="18">
        <v>11.2</v>
      </c>
      <c r="EW136" s="18">
        <v>0.25</v>
      </c>
      <c r="EX136" s="18">
        <v>155</v>
      </c>
      <c r="EY136" s="18">
        <v>17</v>
      </c>
      <c r="EZ136" s="18">
        <v>113</v>
      </c>
      <c r="FA136" s="18">
        <v>9.3</v>
      </c>
      <c r="FB136" s="18">
        <v>1.66</v>
      </c>
      <c r="FC136" s="18">
        <v>0.97</v>
      </c>
      <c r="FD136" s="18">
        <v>3.21</v>
      </c>
      <c r="FE136" s="18">
        <v>1.28</v>
      </c>
      <c r="FF136" s="18">
        <v>4.73573333333333</v>
      </c>
      <c r="FG136" s="18">
        <v>45.3</v>
      </c>
      <c r="FH136" s="18">
        <v>1.55</v>
      </c>
      <c r="FI136" s="18">
        <v>26</v>
      </c>
      <c r="FJ136" s="18">
        <v>25</v>
      </c>
      <c r="FK136" s="18">
        <v>5.16</v>
      </c>
      <c r="FL136" s="18">
        <v>20.65</v>
      </c>
      <c r="FM136" s="18">
        <v>66</v>
      </c>
      <c r="FN136" s="18">
        <v>358</v>
      </c>
      <c r="FO136" s="18">
        <v>0.96</v>
      </c>
    </row>
    <row r="137" spans="1:171">
      <c r="A137" s="12">
        <v>203</v>
      </c>
      <c r="B137" s="23">
        <v>1</v>
      </c>
      <c r="C137" s="23">
        <v>52</v>
      </c>
      <c r="D137" s="13">
        <v>1</v>
      </c>
      <c r="E137" s="13">
        <v>0</v>
      </c>
      <c r="F137" s="13">
        <v>0</v>
      </c>
      <c r="G137" s="13">
        <v>1</v>
      </c>
      <c r="H137" s="13">
        <v>0</v>
      </c>
      <c r="I137" s="17">
        <v>138</v>
      </c>
      <c r="J137" s="17">
        <v>74</v>
      </c>
      <c r="K137" s="13">
        <v>162</v>
      </c>
      <c r="L137" s="13">
        <v>68.5</v>
      </c>
      <c r="M137" s="16">
        <f t="shared" si="16"/>
        <v>26.1012040847432</v>
      </c>
      <c r="N137" s="13">
        <v>5</v>
      </c>
      <c r="O137" s="13">
        <v>36.2</v>
      </c>
      <c r="P137" s="13">
        <v>6.3</v>
      </c>
      <c r="Q137" s="13">
        <v>0.32</v>
      </c>
      <c r="R137" s="13">
        <v>12.6</v>
      </c>
      <c r="S137" s="13">
        <v>43.6</v>
      </c>
      <c r="T137" s="13">
        <v>4.6</v>
      </c>
      <c r="U137" s="13">
        <v>43.4</v>
      </c>
      <c r="V137" s="13">
        <v>31.2</v>
      </c>
      <c r="W137" s="13">
        <v>1.6</v>
      </c>
      <c r="X137" s="13">
        <v>95</v>
      </c>
      <c r="Y137" s="13">
        <v>31</v>
      </c>
      <c r="Z137" s="13">
        <v>332</v>
      </c>
      <c r="AA137" s="13">
        <v>0.2</v>
      </c>
      <c r="AB137" s="13">
        <v>0.01</v>
      </c>
      <c r="AC137" s="13">
        <v>1</v>
      </c>
      <c r="AD137" s="13">
        <v>0.05</v>
      </c>
      <c r="AE137" s="13">
        <v>14</v>
      </c>
      <c r="AF137" s="13">
        <v>237</v>
      </c>
      <c r="AG137" s="13">
        <v>11.4</v>
      </c>
      <c r="AH137" s="13">
        <v>0.27</v>
      </c>
      <c r="AI137" s="13">
        <v>61.3</v>
      </c>
      <c r="AJ137" s="13">
        <v>3.1</v>
      </c>
      <c r="AK137" s="13">
        <v>144</v>
      </c>
      <c r="AL137" s="13">
        <v>316</v>
      </c>
      <c r="AM137" s="13">
        <v>28</v>
      </c>
      <c r="AN137" s="13">
        <v>2.5</v>
      </c>
      <c r="AO137" s="13">
        <v>11.9</v>
      </c>
      <c r="AP137" s="13">
        <v>69</v>
      </c>
      <c r="AQ137" s="13">
        <v>14.4</v>
      </c>
      <c r="AR137" s="13">
        <v>3.54</v>
      </c>
      <c r="AS137" s="17">
        <v>1.14</v>
      </c>
      <c r="AT137" s="13">
        <v>5.4</v>
      </c>
      <c r="AU137" s="17">
        <v>1.58</v>
      </c>
      <c r="AV137" s="17">
        <v>4.96</v>
      </c>
      <c r="AW137" s="13">
        <v>7.04</v>
      </c>
      <c r="AX137" s="16">
        <f t="shared" si="17"/>
        <v>1.55192888888889</v>
      </c>
      <c r="AY137" s="13">
        <v>49.1</v>
      </c>
      <c r="AZ137" s="13">
        <v>0.35</v>
      </c>
      <c r="BA137" s="13">
        <v>0.78</v>
      </c>
      <c r="BB137" s="13">
        <v>70</v>
      </c>
      <c r="BC137" s="13">
        <v>34.9</v>
      </c>
      <c r="BD137" s="13">
        <v>27.2</v>
      </c>
      <c r="BE137" s="18">
        <v>32.64</v>
      </c>
      <c r="BF137" s="21">
        <v>1</v>
      </c>
      <c r="BG137" s="13">
        <v>111.16</v>
      </c>
      <c r="BH137" s="13">
        <v>1</v>
      </c>
      <c r="BI137" s="12">
        <v>2.6</v>
      </c>
      <c r="BJ137" s="12">
        <v>25</v>
      </c>
      <c r="BK137" s="12">
        <v>6.3</v>
      </c>
      <c r="BL137" s="12">
        <v>73</v>
      </c>
      <c r="BM137" s="12">
        <v>8.9</v>
      </c>
      <c r="BN137" s="12">
        <v>2.77</v>
      </c>
      <c r="BO137" s="12">
        <v>1.03</v>
      </c>
      <c r="BP137" s="12">
        <v>4.71</v>
      </c>
      <c r="BQ137" s="12">
        <v>2.01</v>
      </c>
      <c r="BR137" s="12">
        <f t="shared" si="18"/>
        <v>1.68619111111111</v>
      </c>
      <c r="BS137" s="12">
        <v>47.2</v>
      </c>
      <c r="BT137" s="12">
        <v>0.67</v>
      </c>
      <c r="BU137" s="12">
        <v>28</v>
      </c>
      <c r="BV137" s="12">
        <v>21</v>
      </c>
      <c r="BW137" s="12">
        <v>339</v>
      </c>
      <c r="BX137" s="12">
        <v>71</v>
      </c>
      <c r="BY137" s="12">
        <v>6.53</v>
      </c>
      <c r="BZ137" s="12">
        <v>5.81</v>
      </c>
      <c r="CA137" s="12">
        <v>0.75</v>
      </c>
      <c r="CB137" s="13">
        <v>28.43</v>
      </c>
      <c r="CC137" s="13">
        <v>1</v>
      </c>
      <c r="CD137" s="13">
        <v>442.64</v>
      </c>
      <c r="CE137" s="13">
        <v>1</v>
      </c>
      <c r="CF137" s="18">
        <v>5.3</v>
      </c>
      <c r="CG137" s="18">
        <v>37</v>
      </c>
      <c r="CH137" s="18">
        <v>9.3</v>
      </c>
      <c r="CI137" s="18">
        <v>0.49</v>
      </c>
      <c r="CJ137" s="18">
        <v>12</v>
      </c>
      <c r="CK137" s="18">
        <v>43.4</v>
      </c>
      <c r="CL137" s="18">
        <v>4.6</v>
      </c>
      <c r="CM137" s="18">
        <v>45</v>
      </c>
      <c r="CN137" s="18">
        <v>32.3</v>
      </c>
      <c r="CO137" s="18">
        <v>1.7</v>
      </c>
      <c r="CP137" s="18">
        <v>98</v>
      </c>
      <c r="CQ137" s="18">
        <v>33</v>
      </c>
      <c r="CR137" s="18">
        <v>331</v>
      </c>
      <c r="CS137" s="18">
        <v>0.6</v>
      </c>
      <c r="CT137" s="18">
        <v>0.03</v>
      </c>
      <c r="CU137" s="18">
        <v>1.1</v>
      </c>
      <c r="CV137" s="18">
        <v>0.06</v>
      </c>
      <c r="CW137" s="18">
        <v>14.2</v>
      </c>
      <c r="CX137" s="18">
        <v>237</v>
      </c>
      <c r="CY137" s="18">
        <v>11.5</v>
      </c>
      <c r="CZ137" s="18">
        <v>0.27</v>
      </c>
      <c r="DA137" s="18">
        <v>56.7</v>
      </c>
      <c r="DB137" s="18">
        <v>3</v>
      </c>
      <c r="DC137" s="18">
        <v>149</v>
      </c>
      <c r="DD137" s="18">
        <v>2.3</v>
      </c>
      <c r="DE137" s="18">
        <v>27</v>
      </c>
      <c r="DF137" s="18">
        <v>7.4</v>
      </c>
      <c r="DG137" s="18">
        <v>73</v>
      </c>
      <c r="DH137" s="18">
        <v>9.7</v>
      </c>
      <c r="DI137" s="18">
        <v>3.55</v>
      </c>
      <c r="DJ137" s="18">
        <v>1.15</v>
      </c>
      <c r="DK137" s="18">
        <v>5.45</v>
      </c>
      <c r="DL137" s="18">
        <v>1.64</v>
      </c>
      <c r="DM137" s="18">
        <f t="shared" si="19"/>
        <v>1.89086666666667</v>
      </c>
      <c r="DN137" s="18">
        <v>49.3</v>
      </c>
      <c r="DO137" s="18">
        <v>0.76</v>
      </c>
      <c r="DP137" s="18">
        <v>31</v>
      </c>
      <c r="DQ137" s="18">
        <v>24</v>
      </c>
      <c r="DR137" s="18">
        <v>317</v>
      </c>
      <c r="DS137" s="18">
        <v>61</v>
      </c>
      <c r="DT137" s="18">
        <v>7.53</v>
      </c>
      <c r="DU137" s="18">
        <v>5.65</v>
      </c>
      <c r="DV137" s="18">
        <v>0.77</v>
      </c>
      <c r="DW137" s="13">
        <v>15.94</v>
      </c>
      <c r="DX137" s="13">
        <v>1</v>
      </c>
      <c r="DY137" s="13">
        <v>49.1</v>
      </c>
      <c r="DZ137" s="13">
        <v>1</v>
      </c>
      <c r="EA137" s="18">
        <v>241</v>
      </c>
      <c r="EB137" s="18">
        <v>5.5</v>
      </c>
      <c r="EC137" s="18">
        <v>4.4</v>
      </c>
      <c r="ED137" s="18">
        <v>1.8</v>
      </c>
      <c r="EE137" s="18">
        <v>32.8</v>
      </c>
      <c r="EF137" s="18">
        <v>57.1</v>
      </c>
      <c r="EG137" s="18">
        <v>3.1</v>
      </c>
      <c r="EH137" s="18">
        <v>8.3</v>
      </c>
      <c r="EI137" s="18">
        <v>0.45</v>
      </c>
      <c r="EJ137" s="18">
        <v>11.8</v>
      </c>
      <c r="EK137" s="18">
        <v>42.3</v>
      </c>
      <c r="EL137" s="18">
        <v>42.2</v>
      </c>
      <c r="EM137" s="18">
        <v>97</v>
      </c>
      <c r="EN137" s="18">
        <v>33</v>
      </c>
      <c r="EO137" s="18">
        <v>344</v>
      </c>
      <c r="EP137" s="18">
        <v>0.7</v>
      </c>
      <c r="EQ137" s="18">
        <v>0.04</v>
      </c>
      <c r="ER137" s="18">
        <v>1.1</v>
      </c>
      <c r="ES137" s="18">
        <v>0.06</v>
      </c>
      <c r="ET137" s="18">
        <v>12.9</v>
      </c>
      <c r="EU137" s="18">
        <v>32.2</v>
      </c>
      <c r="EV137" s="18">
        <v>10.9</v>
      </c>
      <c r="EW137" s="18">
        <v>0.26</v>
      </c>
      <c r="EX137" s="18">
        <v>145</v>
      </c>
      <c r="EY137" s="18">
        <v>33</v>
      </c>
      <c r="EZ137" s="18">
        <v>65</v>
      </c>
      <c r="FA137" s="18">
        <v>13.1</v>
      </c>
      <c r="FB137" s="18">
        <v>3.38</v>
      </c>
      <c r="FC137" s="18">
        <v>0.96</v>
      </c>
      <c r="FD137" s="18">
        <v>5.34</v>
      </c>
      <c r="FE137" s="18">
        <v>2.19</v>
      </c>
      <c r="FF137" s="18">
        <v>1.29135111111111</v>
      </c>
      <c r="FG137" s="18">
        <v>47.9</v>
      </c>
      <c r="FH137" s="18">
        <v>0.62</v>
      </c>
      <c r="FI137" s="18">
        <v>38</v>
      </c>
      <c r="FJ137" s="18">
        <v>27</v>
      </c>
      <c r="FK137" s="18">
        <v>5.62</v>
      </c>
      <c r="FL137" s="18">
        <v>5.17</v>
      </c>
      <c r="FM137" s="18">
        <v>69</v>
      </c>
      <c r="FN137" s="18">
        <v>326</v>
      </c>
      <c r="FO137" s="18">
        <v>0.71</v>
      </c>
    </row>
    <row r="138" spans="1:171">
      <c r="A138" s="12">
        <v>204</v>
      </c>
      <c r="B138" s="23">
        <v>1</v>
      </c>
      <c r="C138" s="23">
        <v>44</v>
      </c>
      <c r="D138" s="13">
        <v>2</v>
      </c>
      <c r="E138" s="13">
        <v>0</v>
      </c>
      <c r="F138" s="13">
        <v>1</v>
      </c>
      <c r="G138" s="13">
        <v>1</v>
      </c>
      <c r="H138" s="13">
        <v>0</v>
      </c>
      <c r="I138" s="17">
        <v>137</v>
      </c>
      <c r="J138" s="17">
        <v>84</v>
      </c>
      <c r="K138" s="13">
        <v>159.5</v>
      </c>
      <c r="L138" s="13">
        <v>70.7</v>
      </c>
      <c r="M138" s="16">
        <f t="shared" si="16"/>
        <v>27.7906074036222</v>
      </c>
      <c r="N138" s="13">
        <v>6.3</v>
      </c>
      <c r="O138" s="13">
        <v>33.1</v>
      </c>
      <c r="P138" s="13">
        <v>5.2</v>
      </c>
      <c r="Q138" s="13">
        <v>0.33</v>
      </c>
      <c r="R138" s="13">
        <v>12.7</v>
      </c>
      <c r="S138" s="13">
        <v>40.2</v>
      </c>
      <c r="T138" s="13">
        <v>5.1</v>
      </c>
      <c r="U138" s="13">
        <v>44.1</v>
      </c>
      <c r="V138" s="13">
        <v>30.3</v>
      </c>
      <c r="W138" s="13">
        <v>1.9</v>
      </c>
      <c r="X138" s="13">
        <v>87</v>
      </c>
      <c r="Y138" s="13">
        <v>30</v>
      </c>
      <c r="Z138" s="13">
        <v>345</v>
      </c>
      <c r="AA138" s="13">
        <v>0.5</v>
      </c>
      <c r="AB138" s="13">
        <v>0.03</v>
      </c>
      <c r="AC138" s="13">
        <v>2.5</v>
      </c>
      <c r="AD138" s="13">
        <v>0.16</v>
      </c>
      <c r="AE138" s="13">
        <v>13.4</v>
      </c>
      <c r="AF138" s="13">
        <v>277</v>
      </c>
      <c r="AG138" s="13">
        <v>11</v>
      </c>
      <c r="AH138" s="13">
        <v>0.3</v>
      </c>
      <c r="AI138" s="13">
        <v>61.5</v>
      </c>
      <c r="AJ138" s="13">
        <v>3.9</v>
      </c>
      <c r="AK138" s="13">
        <v>152</v>
      </c>
      <c r="AL138" s="13">
        <v>268</v>
      </c>
      <c r="AM138" s="13">
        <v>22</v>
      </c>
      <c r="AN138" s="13">
        <v>4.7</v>
      </c>
      <c r="AO138" s="13">
        <v>20.2</v>
      </c>
      <c r="AP138" s="13">
        <v>126</v>
      </c>
      <c r="AQ138" s="13">
        <v>24.9</v>
      </c>
      <c r="AR138" s="13">
        <v>3.91</v>
      </c>
      <c r="AS138" s="17">
        <v>1.19</v>
      </c>
      <c r="AT138" s="13">
        <v>5.5</v>
      </c>
      <c r="AU138" s="17">
        <v>0.89</v>
      </c>
      <c r="AV138" s="17">
        <v>13.23</v>
      </c>
      <c r="AW138" s="13">
        <v>8.17</v>
      </c>
      <c r="AX138" s="16">
        <f t="shared" si="17"/>
        <v>4.80396</v>
      </c>
      <c r="AY138" s="13">
        <v>46.5</v>
      </c>
      <c r="AZ138" s="13">
        <v>1.27</v>
      </c>
      <c r="BA138" s="13">
        <v>0.71</v>
      </c>
      <c r="BB138" s="13">
        <v>43</v>
      </c>
      <c r="BC138" s="13">
        <v>11.9</v>
      </c>
      <c r="BD138" s="13">
        <v>8.5</v>
      </c>
      <c r="BE138" s="18">
        <v>5.84</v>
      </c>
      <c r="BF138" s="21">
        <v>0</v>
      </c>
      <c r="BG138" s="13">
        <v>1.72</v>
      </c>
      <c r="BH138" s="13">
        <v>1</v>
      </c>
      <c r="BI138" s="12">
        <v>4.4</v>
      </c>
      <c r="BJ138" s="12">
        <v>18</v>
      </c>
      <c r="BK138" s="12">
        <v>10.1</v>
      </c>
      <c r="BL138" s="12">
        <v>98</v>
      </c>
      <c r="BM138" s="12">
        <v>14.5</v>
      </c>
      <c r="BN138" s="12">
        <v>2.9</v>
      </c>
      <c r="BO138" s="12">
        <v>1.15</v>
      </c>
      <c r="BP138" s="12">
        <v>4.29</v>
      </c>
      <c r="BQ138" s="12">
        <v>0.53</v>
      </c>
      <c r="BR138" s="12">
        <f t="shared" si="18"/>
        <v>3.82748</v>
      </c>
      <c r="BS138" s="12">
        <v>44.1</v>
      </c>
      <c r="BT138" s="12">
        <v>2.17</v>
      </c>
      <c r="BU138" s="12">
        <v>18</v>
      </c>
      <c r="BV138" s="12">
        <v>16</v>
      </c>
      <c r="BW138" s="12">
        <v>376</v>
      </c>
      <c r="BX138" s="12">
        <v>46</v>
      </c>
      <c r="BY138" s="12">
        <v>9.29</v>
      </c>
      <c r="BZ138" s="12">
        <v>9.27</v>
      </c>
      <c r="CA138" s="12">
        <v>0.89</v>
      </c>
      <c r="CB138" s="13">
        <v>12.01</v>
      </c>
      <c r="CC138" s="13">
        <v>1</v>
      </c>
      <c r="CD138" s="13">
        <v>71.28</v>
      </c>
      <c r="CE138" s="13">
        <v>1</v>
      </c>
      <c r="CF138" s="18">
        <v>5.3</v>
      </c>
      <c r="CG138" s="18">
        <v>31.6</v>
      </c>
      <c r="CH138" s="18">
        <v>4.6</v>
      </c>
      <c r="CI138" s="18">
        <v>0.24</v>
      </c>
      <c r="CJ138" s="18">
        <v>13</v>
      </c>
      <c r="CK138" s="18">
        <v>41.6</v>
      </c>
      <c r="CL138" s="18">
        <v>4.7</v>
      </c>
      <c r="CM138" s="18">
        <v>41.8</v>
      </c>
      <c r="CN138" s="18">
        <v>32.8</v>
      </c>
      <c r="CO138" s="18">
        <v>1.7</v>
      </c>
      <c r="CP138" s="18">
        <v>88</v>
      </c>
      <c r="CQ138" s="18">
        <v>29</v>
      </c>
      <c r="CR138" s="18">
        <v>333</v>
      </c>
      <c r="CS138" s="18">
        <v>0.2</v>
      </c>
      <c r="CT138" s="18">
        <v>0.01</v>
      </c>
      <c r="CU138" s="18">
        <v>2.3</v>
      </c>
      <c r="CV138" s="18">
        <v>0.12</v>
      </c>
      <c r="CW138" s="18">
        <v>12.9</v>
      </c>
      <c r="CX138" s="18">
        <v>284</v>
      </c>
      <c r="CY138" s="18">
        <v>10.9</v>
      </c>
      <c r="CZ138" s="18">
        <v>0.31</v>
      </c>
      <c r="DA138" s="18">
        <v>60.1</v>
      </c>
      <c r="DB138" s="18">
        <v>3.2</v>
      </c>
      <c r="DC138" s="18">
        <v>139</v>
      </c>
      <c r="DD138" s="18">
        <v>4.7</v>
      </c>
      <c r="DE138" s="18">
        <v>21</v>
      </c>
      <c r="DF138" s="18">
        <v>10.9</v>
      </c>
      <c r="DG138" s="18">
        <v>105</v>
      </c>
      <c r="DH138" s="18">
        <v>15.6</v>
      </c>
      <c r="DI138" s="18">
        <v>3.15</v>
      </c>
      <c r="DJ138" s="18">
        <v>1.1</v>
      </c>
      <c r="DK138" s="18">
        <v>4.65</v>
      </c>
      <c r="DL138" s="18">
        <v>0.89</v>
      </c>
      <c r="DM138" s="18">
        <f t="shared" si="19"/>
        <v>4.47181333333333</v>
      </c>
      <c r="DN138" s="18">
        <v>40.7</v>
      </c>
      <c r="DO138" s="18">
        <v>1.13</v>
      </c>
      <c r="DP138" s="18">
        <v>14</v>
      </c>
      <c r="DQ138" s="18">
        <v>14</v>
      </c>
      <c r="DR138" s="18">
        <v>238</v>
      </c>
      <c r="DS138" s="18">
        <v>45</v>
      </c>
      <c r="DT138" s="18">
        <v>9.51</v>
      </c>
      <c r="DU138" s="18">
        <v>10.58</v>
      </c>
      <c r="DV138" s="18">
        <v>1</v>
      </c>
      <c r="DW138" s="13">
        <v>8.36</v>
      </c>
      <c r="DX138" s="13">
        <v>0</v>
      </c>
      <c r="DY138" s="13">
        <v>12.31</v>
      </c>
      <c r="DZ138" s="13">
        <v>1</v>
      </c>
      <c r="EA138" s="18">
        <v>279</v>
      </c>
      <c r="EB138" s="18">
        <v>5.5</v>
      </c>
      <c r="EC138" s="18">
        <v>4.9</v>
      </c>
      <c r="ED138" s="18">
        <v>1.5</v>
      </c>
      <c r="EE138" s="18">
        <v>26.8</v>
      </c>
      <c r="EF138" s="18">
        <v>63.4</v>
      </c>
      <c r="EG138" s="18">
        <v>3.5</v>
      </c>
      <c r="EH138" s="18">
        <v>6</v>
      </c>
      <c r="EI138" s="18">
        <v>0.33</v>
      </c>
      <c r="EJ138" s="18">
        <v>12.3</v>
      </c>
      <c r="EK138" s="18">
        <v>39.7</v>
      </c>
      <c r="EL138" s="18">
        <v>43.4</v>
      </c>
      <c r="EM138" s="18">
        <v>88</v>
      </c>
      <c r="EN138" s="18">
        <v>30</v>
      </c>
      <c r="EO138" s="18">
        <v>334</v>
      </c>
      <c r="EP138" s="18">
        <v>0.5</v>
      </c>
      <c r="EQ138" s="18">
        <v>0.03</v>
      </c>
      <c r="ER138" s="18">
        <v>3.3</v>
      </c>
      <c r="ES138" s="18">
        <v>0.18</v>
      </c>
      <c r="ET138" s="18">
        <v>12.5</v>
      </c>
      <c r="EU138" s="18">
        <v>30.9</v>
      </c>
      <c r="EV138" s="18">
        <v>10.8</v>
      </c>
      <c r="EW138" s="18">
        <v>0.3</v>
      </c>
      <c r="EX138" s="18">
        <v>145</v>
      </c>
      <c r="EY138" s="18">
        <v>19</v>
      </c>
      <c r="EZ138" s="18">
        <v>114</v>
      </c>
      <c r="FA138" s="18">
        <v>12.4</v>
      </c>
      <c r="FB138" s="18">
        <v>3.24</v>
      </c>
      <c r="FC138" s="18">
        <v>0.93</v>
      </c>
      <c r="FD138" s="18">
        <v>4.63</v>
      </c>
      <c r="FE138" s="18">
        <v>1.01</v>
      </c>
      <c r="FF138" s="18">
        <v>5.09646666666667</v>
      </c>
      <c r="FG138" s="18">
        <v>44.3</v>
      </c>
      <c r="FH138" s="18">
        <v>1.75</v>
      </c>
      <c r="FI138" s="18">
        <v>16</v>
      </c>
      <c r="FJ138" s="18">
        <v>13</v>
      </c>
      <c r="FK138" s="18">
        <v>11.41</v>
      </c>
      <c r="FL138" s="18">
        <v>10.05</v>
      </c>
      <c r="FM138" s="18">
        <v>43</v>
      </c>
      <c r="FN138" s="18">
        <v>290</v>
      </c>
      <c r="FO138" s="18">
        <v>0.81</v>
      </c>
    </row>
    <row r="139" spans="1:171">
      <c r="A139" s="12">
        <v>207</v>
      </c>
      <c r="B139" s="23">
        <v>2</v>
      </c>
      <c r="C139" s="23">
        <v>44</v>
      </c>
      <c r="D139" s="13">
        <v>1</v>
      </c>
      <c r="E139" s="13">
        <v>1</v>
      </c>
      <c r="F139" s="13">
        <v>0</v>
      </c>
      <c r="G139" s="13">
        <v>1</v>
      </c>
      <c r="H139" s="13">
        <v>0</v>
      </c>
      <c r="I139" s="17">
        <v>117</v>
      </c>
      <c r="J139" s="17">
        <v>91</v>
      </c>
      <c r="K139" s="13">
        <v>1.75</v>
      </c>
      <c r="L139" s="13">
        <v>103.8</v>
      </c>
      <c r="M139" s="16">
        <f t="shared" ref="M139:M164" si="20">L139/K139/K139</f>
        <v>33.8938775510204</v>
      </c>
      <c r="N139" s="21">
        <v>9.1</v>
      </c>
      <c r="O139" s="21">
        <v>30.2</v>
      </c>
      <c r="P139" s="21">
        <v>7.8</v>
      </c>
      <c r="Q139" s="21">
        <v>0.71</v>
      </c>
      <c r="R139" s="21">
        <v>12.3</v>
      </c>
      <c r="S139" s="21">
        <v>41.4</v>
      </c>
      <c r="T139" s="21">
        <v>5.6</v>
      </c>
      <c r="U139" s="21">
        <v>51</v>
      </c>
      <c r="V139" s="21">
        <v>31.5</v>
      </c>
      <c r="W139" s="21">
        <v>2.9</v>
      </c>
      <c r="X139" s="21">
        <v>92</v>
      </c>
      <c r="Y139" s="21">
        <v>31</v>
      </c>
      <c r="Z139" s="21">
        <v>331</v>
      </c>
      <c r="AA139" s="21">
        <v>0.7</v>
      </c>
      <c r="AB139" s="21">
        <v>0.06</v>
      </c>
      <c r="AC139" s="21">
        <v>1.7</v>
      </c>
      <c r="AD139" s="21">
        <v>0.15</v>
      </c>
      <c r="AE139" s="21">
        <v>12.5</v>
      </c>
      <c r="AF139" s="21">
        <v>229</v>
      </c>
      <c r="AG139" s="21">
        <v>10.6</v>
      </c>
      <c r="AH139" s="21">
        <v>0.24</v>
      </c>
      <c r="AI139" s="21">
        <v>58.3</v>
      </c>
      <c r="AJ139" s="21">
        <v>5.3</v>
      </c>
      <c r="AK139" s="21">
        <v>169</v>
      </c>
      <c r="AL139" s="21">
        <v>446</v>
      </c>
      <c r="AM139" s="21">
        <v>34</v>
      </c>
      <c r="AN139" s="21">
        <v>4.4</v>
      </c>
      <c r="AO139" s="21">
        <v>14.9</v>
      </c>
      <c r="AP139" s="21">
        <v>71</v>
      </c>
      <c r="AQ139" s="21">
        <v>19.3</v>
      </c>
      <c r="AR139" s="21">
        <v>3.14</v>
      </c>
      <c r="AS139" s="25">
        <v>1.08</v>
      </c>
      <c r="AT139" s="21">
        <v>4.86</v>
      </c>
      <c r="AU139" s="25">
        <v>1.41</v>
      </c>
      <c r="AV139" s="25">
        <v>3.29</v>
      </c>
      <c r="AW139" s="21">
        <v>22.09</v>
      </c>
      <c r="AX139" s="26">
        <f t="shared" si="17"/>
        <v>3.23004888888889</v>
      </c>
      <c r="AY139" s="21">
        <v>43.6</v>
      </c>
      <c r="AZ139" s="21">
        <v>5.12</v>
      </c>
      <c r="BA139" s="21">
        <v>0.84</v>
      </c>
      <c r="BB139" s="21">
        <v>64</v>
      </c>
      <c r="BC139" s="21">
        <v>41.2</v>
      </c>
      <c r="BD139" s="21">
        <v>34.7</v>
      </c>
      <c r="BE139" s="18">
        <v>4.89</v>
      </c>
      <c r="BF139" s="13">
        <v>0</v>
      </c>
      <c r="BG139" s="18">
        <v>0.95</v>
      </c>
      <c r="BH139" s="18">
        <v>0</v>
      </c>
      <c r="BI139" s="12">
        <v>1.8</v>
      </c>
      <c r="BJ139" s="12">
        <v>29</v>
      </c>
      <c r="BK139" s="12">
        <v>14.4</v>
      </c>
      <c r="BL139" s="12">
        <v>80</v>
      </c>
      <c r="BM139" s="12">
        <v>16.2</v>
      </c>
      <c r="BN139" s="12">
        <v>2.52</v>
      </c>
      <c r="BO139" s="12">
        <v>0.29</v>
      </c>
      <c r="BP139" s="12">
        <v>5.92</v>
      </c>
      <c r="BQ139" s="12">
        <v>12.55</v>
      </c>
      <c r="BR139" s="12">
        <f t="shared" si="18"/>
        <v>5.00167111111111</v>
      </c>
      <c r="BS139" s="12">
        <v>35.9</v>
      </c>
      <c r="BT139" s="12">
        <v>6.72</v>
      </c>
      <c r="BU139" s="12">
        <v>59</v>
      </c>
      <c r="BV139" s="12">
        <v>6</v>
      </c>
      <c r="BW139" s="12">
        <v>463</v>
      </c>
      <c r="BX139" s="12">
        <v>83</v>
      </c>
      <c r="BY139" s="12">
        <v>21.98</v>
      </c>
      <c r="BZ139" s="12">
        <v>5.12</v>
      </c>
      <c r="CA139" s="12">
        <v>0.1</v>
      </c>
      <c r="CB139" s="13">
        <v>9.7</v>
      </c>
      <c r="CC139" s="13">
        <v>0</v>
      </c>
      <c r="CD139" s="13">
        <v>9.57</v>
      </c>
      <c r="CE139" s="13">
        <v>1</v>
      </c>
      <c r="CF139" s="13">
        <v>7.3</v>
      </c>
      <c r="CG139" s="13">
        <v>36.2</v>
      </c>
      <c r="CH139" s="13">
        <v>4.7</v>
      </c>
      <c r="CI139" s="13">
        <v>0.34</v>
      </c>
      <c r="CJ139" s="13">
        <v>14.2</v>
      </c>
      <c r="CK139" s="13">
        <v>47.8</v>
      </c>
      <c r="CL139" s="13">
        <v>5.4</v>
      </c>
      <c r="CM139" s="13">
        <v>50.2</v>
      </c>
      <c r="CN139" s="13">
        <v>29.8</v>
      </c>
      <c r="CO139" s="13">
        <v>2.2</v>
      </c>
      <c r="CP139" s="13">
        <v>94</v>
      </c>
      <c r="CQ139" s="13">
        <v>30</v>
      </c>
      <c r="CR139" s="13">
        <v>321</v>
      </c>
      <c r="CS139" s="13">
        <v>0.4</v>
      </c>
      <c r="CT139" s="13">
        <v>0.03</v>
      </c>
      <c r="CU139" s="13">
        <v>1.8</v>
      </c>
      <c r="CV139" s="13">
        <v>0.13</v>
      </c>
      <c r="CW139" s="13">
        <v>14.1</v>
      </c>
      <c r="CX139" s="13">
        <v>216</v>
      </c>
      <c r="CY139" s="13">
        <v>11.4</v>
      </c>
      <c r="CZ139" s="13">
        <v>0.24</v>
      </c>
      <c r="DA139" s="13">
        <v>63.3</v>
      </c>
      <c r="DB139" s="13">
        <v>4.6</v>
      </c>
      <c r="DC139" s="13">
        <v>161</v>
      </c>
      <c r="DD139" s="13">
        <v>4.2</v>
      </c>
      <c r="DE139" s="13">
        <v>32</v>
      </c>
      <c r="DF139" s="13">
        <v>11.7</v>
      </c>
      <c r="DG139" s="13">
        <v>73</v>
      </c>
      <c r="DH139" s="13">
        <v>15.9</v>
      </c>
      <c r="DI139" s="13">
        <v>2.54</v>
      </c>
      <c r="DJ139" s="13">
        <v>0.87</v>
      </c>
      <c r="DK139" s="13">
        <v>4.43</v>
      </c>
      <c r="DL139" s="13">
        <v>2.25</v>
      </c>
      <c r="DM139" s="18">
        <f t="shared" si="19"/>
        <v>3.13744888888889</v>
      </c>
      <c r="DN139" s="13">
        <v>42.7</v>
      </c>
      <c r="DO139" s="13">
        <v>7.88</v>
      </c>
      <c r="DP139" s="13">
        <v>33</v>
      </c>
      <c r="DQ139" s="13">
        <v>25</v>
      </c>
      <c r="DR139" s="13">
        <v>477</v>
      </c>
      <c r="DS139" s="13">
        <v>64</v>
      </c>
      <c r="DT139" s="13">
        <v>14.29</v>
      </c>
      <c r="DU139" s="13">
        <v>4.94</v>
      </c>
      <c r="DV139" s="13">
        <v>0.76</v>
      </c>
      <c r="DW139" s="13">
        <v>6.78</v>
      </c>
      <c r="DX139" s="13">
        <v>0</v>
      </c>
      <c r="DY139" s="13">
        <v>1.54</v>
      </c>
      <c r="DZ139" s="13">
        <v>1</v>
      </c>
      <c r="EA139" s="18">
        <v>224</v>
      </c>
      <c r="EB139" s="18">
        <v>7.8</v>
      </c>
      <c r="EC139" s="18">
        <v>5.2</v>
      </c>
      <c r="ED139" s="18">
        <v>2.6</v>
      </c>
      <c r="EE139" s="18">
        <v>32.9</v>
      </c>
      <c r="EF139" s="18">
        <v>56.4</v>
      </c>
      <c r="EG139" s="18">
        <v>4.4</v>
      </c>
      <c r="EH139" s="18">
        <v>8.4</v>
      </c>
      <c r="EI139" s="18">
        <v>0.66</v>
      </c>
      <c r="EJ139" s="18">
        <v>12</v>
      </c>
      <c r="EK139" s="18">
        <v>40.6</v>
      </c>
      <c r="EL139" s="18">
        <v>48.1</v>
      </c>
      <c r="EM139" s="18">
        <v>92</v>
      </c>
      <c r="EN139" s="18">
        <v>31</v>
      </c>
      <c r="EO139" s="18">
        <v>335</v>
      </c>
      <c r="EP139" s="18">
        <v>0.5</v>
      </c>
      <c r="EQ139" s="18">
        <v>0.04</v>
      </c>
      <c r="ER139" s="18">
        <v>1.8</v>
      </c>
      <c r="ES139" s="18">
        <v>0.14</v>
      </c>
      <c r="ET139" s="18">
        <v>11.5</v>
      </c>
      <c r="EU139" s="18">
        <v>26.5</v>
      </c>
      <c r="EV139" s="18">
        <v>10.2</v>
      </c>
      <c r="EW139" s="18">
        <v>0.23</v>
      </c>
      <c r="EX139" s="18">
        <v>161</v>
      </c>
      <c r="EY139" s="18">
        <v>36</v>
      </c>
      <c r="EZ139" s="18">
        <v>69</v>
      </c>
      <c r="FA139" s="18">
        <v>11.9</v>
      </c>
      <c r="FB139" s="18">
        <v>3.11</v>
      </c>
      <c r="FC139" s="18">
        <v>0.84</v>
      </c>
      <c r="FD139" s="18">
        <v>4.71</v>
      </c>
      <c r="FE139" s="18">
        <v>1.67</v>
      </c>
      <c r="FF139" s="18">
        <v>5.31686666666667</v>
      </c>
      <c r="FG139" s="18">
        <v>41.3</v>
      </c>
      <c r="FH139" s="18">
        <v>6.32</v>
      </c>
      <c r="FI139" s="18">
        <v>35</v>
      </c>
      <c r="FJ139" s="18">
        <v>24</v>
      </c>
      <c r="FK139" s="18">
        <v>5.19</v>
      </c>
      <c r="FL139" s="18">
        <v>23.05</v>
      </c>
      <c r="FM139" s="18">
        <v>67</v>
      </c>
      <c r="FN139" s="18">
        <v>500</v>
      </c>
      <c r="FO139" s="18">
        <v>0.69</v>
      </c>
    </row>
    <row r="140" spans="1:171">
      <c r="A140" s="12">
        <v>209</v>
      </c>
      <c r="B140" s="23">
        <v>2</v>
      </c>
      <c r="C140" s="23">
        <v>52</v>
      </c>
      <c r="D140" s="13">
        <v>1</v>
      </c>
      <c r="E140" s="13">
        <v>0</v>
      </c>
      <c r="F140" s="13">
        <v>0</v>
      </c>
      <c r="G140" s="13">
        <v>1</v>
      </c>
      <c r="H140" s="13">
        <v>1</v>
      </c>
      <c r="I140" s="17">
        <v>134</v>
      </c>
      <c r="J140" s="17">
        <v>85</v>
      </c>
      <c r="K140" s="13">
        <v>1.65</v>
      </c>
      <c r="L140" s="13">
        <v>65</v>
      </c>
      <c r="M140" s="16">
        <f t="shared" si="20"/>
        <v>23.8751147842057</v>
      </c>
      <c r="N140" s="21">
        <v>6.7</v>
      </c>
      <c r="O140" s="21">
        <v>35.8</v>
      </c>
      <c r="P140" s="21">
        <v>6.3</v>
      </c>
      <c r="Q140" s="21">
        <v>0.42</v>
      </c>
      <c r="R140" s="21">
        <v>11.9</v>
      </c>
      <c r="S140" s="21">
        <v>42</v>
      </c>
      <c r="T140" s="21">
        <v>5</v>
      </c>
      <c r="U140" s="21">
        <v>48.1</v>
      </c>
      <c r="V140" s="21">
        <v>32.9</v>
      </c>
      <c r="W140" s="21">
        <v>2.2</v>
      </c>
      <c r="X140" s="21">
        <v>96</v>
      </c>
      <c r="Y140" s="21">
        <v>31</v>
      </c>
      <c r="Z140" s="21">
        <v>318</v>
      </c>
      <c r="AA140" s="21">
        <v>0.8</v>
      </c>
      <c r="AB140" s="21">
        <v>0.05</v>
      </c>
      <c r="AC140" s="21">
        <v>2.7</v>
      </c>
      <c r="AD140" s="21">
        <v>0.18</v>
      </c>
      <c r="AE140" s="21">
        <v>14.3</v>
      </c>
      <c r="AF140" s="21">
        <v>319</v>
      </c>
      <c r="AG140" s="21">
        <v>11.4</v>
      </c>
      <c r="AH140" s="21">
        <v>0.36</v>
      </c>
      <c r="AI140" s="21">
        <v>57.3</v>
      </c>
      <c r="AJ140" s="21">
        <v>3.8</v>
      </c>
      <c r="AK140" s="21">
        <v>153</v>
      </c>
      <c r="AL140" s="21">
        <v>321</v>
      </c>
      <c r="AM140" s="21">
        <v>31</v>
      </c>
      <c r="AN140" s="21">
        <v>4.2</v>
      </c>
      <c r="AO140" s="21">
        <v>15.7</v>
      </c>
      <c r="AP140" s="21">
        <v>96</v>
      </c>
      <c r="AQ140" s="21">
        <v>19.9</v>
      </c>
      <c r="AR140" s="21">
        <v>1.94</v>
      </c>
      <c r="AS140" s="25">
        <v>1.02</v>
      </c>
      <c r="AT140" s="21">
        <v>3.94</v>
      </c>
      <c r="AU140" s="25">
        <v>2.15</v>
      </c>
      <c r="AV140" s="25">
        <v>3.64</v>
      </c>
      <c r="AW140" s="21">
        <v>8.33</v>
      </c>
      <c r="AX140" s="26">
        <f t="shared" si="17"/>
        <v>1.34760888888889</v>
      </c>
      <c r="AY140" s="21">
        <v>51.9</v>
      </c>
      <c r="AZ140" s="21" t="s">
        <v>171</v>
      </c>
      <c r="BA140" s="21">
        <v>0.82</v>
      </c>
      <c r="BB140" s="21">
        <v>65</v>
      </c>
      <c r="BC140" s="21">
        <v>34.9</v>
      </c>
      <c r="BD140" s="21">
        <v>28.6</v>
      </c>
      <c r="BE140" s="18">
        <v>9.98</v>
      </c>
      <c r="BF140" s="13">
        <v>0</v>
      </c>
      <c r="BG140" s="18">
        <v>1.05</v>
      </c>
      <c r="BH140" s="18">
        <v>1</v>
      </c>
      <c r="BI140" s="12">
        <v>3.6</v>
      </c>
      <c r="BJ140" s="12">
        <v>28</v>
      </c>
      <c r="BK140" s="12">
        <v>7.7</v>
      </c>
      <c r="BL140" s="12">
        <v>85</v>
      </c>
      <c r="BM140" s="12">
        <v>11.3</v>
      </c>
      <c r="BN140" s="12">
        <v>2.45</v>
      </c>
      <c r="BO140" s="12">
        <v>1.12</v>
      </c>
      <c r="BP140" s="12">
        <v>4.47</v>
      </c>
      <c r="BQ140" s="12">
        <v>1.99</v>
      </c>
      <c r="BR140" s="12">
        <f t="shared" si="18"/>
        <v>1.97917777777778</v>
      </c>
      <c r="BS140" s="12">
        <v>47.4</v>
      </c>
      <c r="BT140" s="12">
        <v>0.5</v>
      </c>
      <c r="BU140" s="12">
        <v>34</v>
      </c>
      <c r="BV140" s="12">
        <v>22</v>
      </c>
      <c r="BW140" s="12">
        <v>285</v>
      </c>
      <c r="BX140" s="12">
        <v>62</v>
      </c>
      <c r="BY140" s="12">
        <v>8.45</v>
      </c>
      <c r="BZ140" s="12">
        <v>5.27</v>
      </c>
      <c r="CA140" s="12">
        <v>0.65</v>
      </c>
      <c r="CB140" s="13">
        <v>24.27</v>
      </c>
      <c r="CC140" s="13">
        <v>1</v>
      </c>
      <c r="CD140" s="13">
        <v>49.31</v>
      </c>
      <c r="CE140" s="13">
        <v>1</v>
      </c>
      <c r="CF140" s="13">
        <v>5</v>
      </c>
      <c r="CG140" s="13">
        <v>37.1</v>
      </c>
      <c r="CH140" s="13">
        <v>5</v>
      </c>
      <c r="CI140" s="13">
        <v>0.25</v>
      </c>
      <c r="CJ140" s="13">
        <v>13.1</v>
      </c>
      <c r="CK140" s="13">
        <v>46.6</v>
      </c>
      <c r="CL140" s="13">
        <v>5</v>
      </c>
      <c r="CM140" s="13">
        <v>48.6</v>
      </c>
      <c r="CN140" s="13">
        <v>35</v>
      </c>
      <c r="CO140" s="13">
        <v>1.8</v>
      </c>
      <c r="CP140" s="13">
        <v>98</v>
      </c>
      <c r="CQ140" s="13">
        <v>30</v>
      </c>
      <c r="CR140" s="13">
        <v>311</v>
      </c>
      <c r="CS140" s="13">
        <v>0.4</v>
      </c>
      <c r="CT140" s="13">
        <v>0.02</v>
      </c>
      <c r="CU140" s="13">
        <v>2.8</v>
      </c>
      <c r="CV140" s="13">
        <v>0.14</v>
      </c>
      <c r="CW140" s="13">
        <v>14.4</v>
      </c>
      <c r="CX140" s="13">
        <v>313</v>
      </c>
      <c r="CY140" s="13">
        <v>11.4</v>
      </c>
      <c r="CZ140" s="13">
        <v>0.36</v>
      </c>
      <c r="DA140" s="13">
        <v>56.8</v>
      </c>
      <c r="DB140" s="13">
        <v>2.8</v>
      </c>
      <c r="DC140" s="13">
        <v>151</v>
      </c>
      <c r="DD140" s="13">
        <v>3.1</v>
      </c>
      <c r="DE140" s="13">
        <v>36</v>
      </c>
      <c r="DF140" s="13">
        <v>11.9</v>
      </c>
      <c r="DG140" s="13">
        <v>88</v>
      </c>
      <c r="DH140" s="13">
        <v>15</v>
      </c>
      <c r="DI140" s="13">
        <v>3.33</v>
      </c>
      <c r="DJ140" s="13">
        <v>1.2</v>
      </c>
      <c r="DK140" s="13">
        <v>5.48</v>
      </c>
      <c r="DL140" s="13">
        <v>2.09</v>
      </c>
      <c r="DM140" s="18">
        <f t="shared" si="19"/>
        <v>2.95136888888889</v>
      </c>
      <c r="DN140" s="13">
        <v>50.5</v>
      </c>
      <c r="DO140" s="13">
        <v>0.66</v>
      </c>
      <c r="DP140" s="13">
        <v>33</v>
      </c>
      <c r="DQ140" s="13">
        <v>26</v>
      </c>
      <c r="DR140" s="13">
        <v>353</v>
      </c>
      <c r="DS140" s="13">
        <v>67</v>
      </c>
      <c r="DT140" s="13">
        <v>12.14</v>
      </c>
      <c r="DU140" s="13">
        <v>5.47</v>
      </c>
      <c r="DV140" s="13">
        <v>0.79</v>
      </c>
      <c r="DW140" s="13">
        <v>20.67</v>
      </c>
      <c r="DX140" s="13">
        <v>1</v>
      </c>
      <c r="DY140" s="13">
        <v>125.76</v>
      </c>
      <c r="DZ140" s="13">
        <v>1</v>
      </c>
      <c r="EA140" s="18">
        <v>307</v>
      </c>
      <c r="EB140" s="18">
        <v>6.3</v>
      </c>
      <c r="EC140" s="18">
        <v>4.8</v>
      </c>
      <c r="ED140" s="18">
        <v>2.3</v>
      </c>
      <c r="EE140" s="18">
        <v>37.2</v>
      </c>
      <c r="EF140" s="18">
        <v>52.9</v>
      </c>
      <c r="EG140" s="18">
        <v>3.3</v>
      </c>
      <c r="EH140" s="18">
        <v>5.7</v>
      </c>
      <c r="EI140" s="18">
        <v>0.36</v>
      </c>
      <c r="EJ140" s="18">
        <v>12.5</v>
      </c>
      <c r="EK140" s="18">
        <v>42.3</v>
      </c>
      <c r="EL140" s="18">
        <v>44.3</v>
      </c>
      <c r="EM140" s="18">
        <v>93</v>
      </c>
      <c r="EN140" s="18">
        <v>30</v>
      </c>
      <c r="EO140" s="18">
        <v>316</v>
      </c>
      <c r="EP140" s="18">
        <v>0.5</v>
      </c>
      <c r="EQ140" s="18">
        <v>0.03</v>
      </c>
      <c r="ER140" s="18">
        <v>3.7</v>
      </c>
      <c r="ES140" s="18">
        <v>0.23</v>
      </c>
      <c r="ET140" s="18">
        <v>14.1</v>
      </c>
      <c r="EU140" s="18">
        <v>35.8</v>
      </c>
      <c r="EV140" s="18">
        <v>11.3</v>
      </c>
      <c r="EW140" s="18">
        <v>0.35</v>
      </c>
      <c r="EX140" s="18">
        <v>140</v>
      </c>
      <c r="EY140" s="18">
        <v>30</v>
      </c>
      <c r="EZ140" s="18">
        <v>83</v>
      </c>
      <c r="FA140" s="18">
        <v>9.7</v>
      </c>
      <c r="FB140" s="18">
        <v>1.34</v>
      </c>
      <c r="FC140" s="18">
        <v>1.02</v>
      </c>
      <c r="FD140" s="18">
        <v>3.43</v>
      </c>
      <c r="FE140" s="18">
        <v>2.36</v>
      </c>
      <c r="FF140" s="18">
        <v>1.64316888888889</v>
      </c>
      <c r="FG140" s="18">
        <v>49.6</v>
      </c>
      <c r="FH140" s="18">
        <v>0.72</v>
      </c>
      <c r="FI140" s="18">
        <v>33</v>
      </c>
      <c r="FJ140" s="18">
        <v>25</v>
      </c>
      <c r="FK140" s="18">
        <v>4.57</v>
      </c>
      <c r="FL140" s="18">
        <v>8.09</v>
      </c>
      <c r="FM140" s="18">
        <v>67</v>
      </c>
      <c r="FN140" s="18">
        <v>351</v>
      </c>
      <c r="FO140" s="18">
        <v>0.76</v>
      </c>
    </row>
    <row r="141" spans="1:171">
      <c r="A141" s="12">
        <v>210</v>
      </c>
      <c r="B141" s="23">
        <v>2</v>
      </c>
      <c r="C141" s="23">
        <v>51</v>
      </c>
      <c r="D141" s="13">
        <v>2</v>
      </c>
      <c r="E141" s="13">
        <v>0</v>
      </c>
      <c r="F141" s="13">
        <v>0</v>
      </c>
      <c r="G141" s="13">
        <v>0</v>
      </c>
      <c r="H141" s="13">
        <v>0</v>
      </c>
      <c r="I141" s="17">
        <v>129</v>
      </c>
      <c r="J141" s="17">
        <v>67</v>
      </c>
      <c r="K141" s="13">
        <v>1.57</v>
      </c>
      <c r="L141" s="13">
        <v>62.5</v>
      </c>
      <c r="M141" s="16">
        <f t="shared" si="20"/>
        <v>25.3559982149377</v>
      </c>
      <c r="N141" s="21">
        <v>6.7</v>
      </c>
      <c r="O141" s="21">
        <v>41.1</v>
      </c>
      <c r="P141" s="21">
        <v>6.3</v>
      </c>
      <c r="Q141" s="21">
        <v>0.42</v>
      </c>
      <c r="R141" s="21">
        <v>13.3</v>
      </c>
      <c r="S141" s="21">
        <v>43.3</v>
      </c>
      <c r="T141" s="21">
        <v>5.1</v>
      </c>
      <c r="U141" s="21">
        <v>45.1</v>
      </c>
      <c r="V141" s="21">
        <v>40.9</v>
      </c>
      <c r="W141" s="21">
        <v>2.7</v>
      </c>
      <c r="X141" s="21">
        <v>89</v>
      </c>
      <c r="Y141" s="21">
        <v>29</v>
      </c>
      <c r="Z141" s="21">
        <v>322</v>
      </c>
      <c r="AA141" s="21">
        <v>0.8</v>
      </c>
      <c r="AB141" s="21">
        <v>0.05</v>
      </c>
      <c r="AC141" s="21">
        <v>1.7</v>
      </c>
      <c r="AD141" s="21">
        <v>0.11</v>
      </c>
      <c r="AE141" s="21">
        <v>15.1</v>
      </c>
      <c r="AF141" s="21">
        <v>228</v>
      </c>
      <c r="AG141" s="21">
        <v>12</v>
      </c>
      <c r="AH141" s="21">
        <v>0.27</v>
      </c>
      <c r="AI141" s="21">
        <v>50.3</v>
      </c>
      <c r="AJ141" s="21">
        <v>3.4</v>
      </c>
      <c r="AK141" s="21">
        <v>145</v>
      </c>
      <c r="AL141" s="21">
        <v>298</v>
      </c>
      <c r="AM141" s="21">
        <v>21</v>
      </c>
      <c r="AN141" s="21">
        <v>2.4</v>
      </c>
      <c r="AO141" s="21">
        <v>12.2</v>
      </c>
      <c r="AP141" s="21">
        <v>99</v>
      </c>
      <c r="AQ141" s="21">
        <v>14.6</v>
      </c>
      <c r="AR141" s="21">
        <v>4.27</v>
      </c>
      <c r="AS141" s="25">
        <v>1.48</v>
      </c>
      <c r="AT141" s="21">
        <v>6.25</v>
      </c>
      <c r="AU141" s="25">
        <v>1.1</v>
      </c>
      <c r="AV141" s="25">
        <v>3.11</v>
      </c>
      <c r="AW141" s="21">
        <v>8.17</v>
      </c>
      <c r="AX141" s="26">
        <f t="shared" si="17"/>
        <v>1.12927555555556</v>
      </c>
      <c r="AY141" s="21">
        <v>47.5</v>
      </c>
      <c r="AZ141" s="21">
        <v>1.09</v>
      </c>
      <c r="BA141" s="21">
        <v>1.26</v>
      </c>
      <c r="BB141" s="21">
        <v>48</v>
      </c>
      <c r="BC141" s="21">
        <v>15.3</v>
      </c>
      <c r="BD141" s="21">
        <v>19.2</v>
      </c>
      <c r="BE141" s="18">
        <v>6.29</v>
      </c>
      <c r="BF141" s="13">
        <v>0</v>
      </c>
      <c r="BG141" s="18">
        <v>1.08</v>
      </c>
      <c r="BH141" s="18">
        <v>1</v>
      </c>
      <c r="BI141" s="12">
        <v>4.2</v>
      </c>
      <c r="BJ141" s="12">
        <v>15</v>
      </c>
      <c r="BK141" s="12">
        <v>10.4</v>
      </c>
      <c r="BL141" s="12">
        <v>85</v>
      </c>
      <c r="BM141" s="12">
        <v>14.6</v>
      </c>
      <c r="BN141" s="12">
        <v>4.35</v>
      </c>
      <c r="BO141" s="12">
        <v>1.27</v>
      </c>
      <c r="BP141" s="12">
        <v>6.07</v>
      </c>
      <c r="BQ141" s="12">
        <v>0.98</v>
      </c>
      <c r="BR141" s="12">
        <f t="shared" si="18"/>
        <v>1.18484444444444</v>
      </c>
      <c r="BS141" s="12">
        <v>44.2</v>
      </c>
      <c r="BT141" s="12">
        <v>1.26</v>
      </c>
      <c r="BU141" s="12">
        <v>12</v>
      </c>
      <c r="BV141" s="12">
        <v>16</v>
      </c>
      <c r="BW141" s="12">
        <v>328</v>
      </c>
      <c r="BX141" s="12">
        <v>49</v>
      </c>
      <c r="BY141" s="12">
        <v>5.3</v>
      </c>
      <c r="BZ141" s="12">
        <v>5.03</v>
      </c>
      <c r="CA141" s="12">
        <v>1.33</v>
      </c>
      <c r="CB141" s="13">
        <v>24.97</v>
      </c>
      <c r="CC141" s="13">
        <v>1</v>
      </c>
      <c r="CD141" s="13">
        <v>96.01</v>
      </c>
      <c r="CE141" s="13">
        <v>1</v>
      </c>
      <c r="CF141" s="13">
        <v>5.9</v>
      </c>
      <c r="CG141" s="13">
        <v>41.6</v>
      </c>
      <c r="CH141" s="13">
        <v>4.1</v>
      </c>
      <c r="CI141" s="13">
        <v>0.24</v>
      </c>
      <c r="CJ141" s="13">
        <v>14</v>
      </c>
      <c r="CK141" s="13">
        <v>43.5</v>
      </c>
      <c r="CL141" s="13">
        <v>5.2</v>
      </c>
      <c r="CM141" s="13">
        <v>45</v>
      </c>
      <c r="CN141" s="13">
        <v>37.9</v>
      </c>
      <c r="CO141" s="13">
        <v>2.2</v>
      </c>
      <c r="CP141" s="13">
        <v>86</v>
      </c>
      <c r="CQ141" s="13">
        <v>28</v>
      </c>
      <c r="CR141" s="13">
        <v>329</v>
      </c>
      <c r="CS141" s="13">
        <v>1</v>
      </c>
      <c r="CT141" s="13">
        <v>0.06</v>
      </c>
      <c r="CU141" s="13">
        <v>3.2</v>
      </c>
      <c r="CV141" s="13">
        <v>0.19</v>
      </c>
      <c r="CW141" s="13">
        <v>14.9</v>
      </c>
      <c r="CX141" s="13">
        <v>246</v>
      </c>
      <c r="CY141" s="13">
        <v>12</v>
      </c>
      <c r="CZ141" s="13">
        <v>0.3</v>
      </c>
      <c r="DA141" s="13">
        <v>53.8</v>
      </c>
      <c r="DB141" s="13">
        <v>3.2</v>
      </c>
      <c r="DC141" s="13">
        <v>148</v>
      </c>
      <c r="DD141" s="13">
        <v>3.7</v>
      </c>
      <c r="DE141" s="13">
        <v>19</v>
      </c>
      <c r="DF141" s="13">
        <v>10.2</v>
      </c>
      <c r="DG141" s="13">
        <v>104</v>
      </c>
      <c r="DH141" s="13">
        <v>13.9</v>
      </c>
      <c r="DI141" s="13">
        <v>3.53</v>
      </c>
      <c r="DJ141" s="13">
        <v>1.08</v>
      </c>
      <c r="DK141" s="13">
        <v>5.34</v>
      </c>
      <c r="DL141" s="13">
        <v>1.6</v>
      </c>
      <c r="DM141" s="18">
        <f t="shared" si="19"/>
        <v>1.45519111111111</v>
      </c>
      <c r="DN141" s="13">
        <v>46.5</v>
      </c>
      <c r="DO141" s="13">
        <v>0.53</v>
      </c>
      <c r="DP141" s="13">
        <v>28</v>
      </c>
      <c r="DQ141" s="13">
        <v>27</v>
      </c>
      <c r="DR141" s="13">
        <v>287</v>
      </c>
      <c r="DS141" s="13">
        <v>45</v>
      </c>
      <c r="DT141" s="13">
        <v>6.37</v>
      </c>
      <c r="DU141" s="13">
        <v>5.14</v>
      </c>
      <c r="DV141" s="13">
        <v>0.96</v>
      </c>
      <c r="DW141" s="13">
        <v>10</v>
      </c>
      <c r="DX141" s="13">
        <v>1</v>
      </c>
      <c r="DY141" s="13">
        <v>18.41</v>
      </c>
      <c r="DZ141" s="13">
        <v>1</v>
      </c>
      <c r="EA141" s="18">
        <v>250</v>
      </c>
      <c r="EB141" s="18">
        <v>5.7</v>
      </c>
      <c r="EC141" s="18">
        <v>5.1</v>
      </c>
      <c r="ED141" s="18">
        <v>2.4</v>
      </c>
      <c r="EE141" s="18">
        <v>41.3</v>
      </c>
      <c r="EF141" s="18">
        <v>50.6</v>
      </c>
      <c r="EG141" s="18">
        <v>2.9</v>
      </c>
      <c r="EH141" s="18">
        <v>5.6</v>
      </c>
      <c r="EI141" s="18">
        <v>0.32</v>
      </c>
      <c r="EJ141" s="18">
        <v>12.9</v>
      </c>
      <c r="EK141" s="18">
        <v>40.4</v>
      </c>
      <c r="EL141" s="18">
        <v>44.1</v>
      </c>
      <c r="EM141" s="18">
        <v>87</v>
      </c>
      <c r="EN141" s="18">
        <v>28</v>
      </c>
      <c r="EO141" s="18">
        <v>327</v>
      </c>
      <c r="EP141" s="18">
        <v>0.9</v>
      </c>
      <c r="EQ141" s="18">
        <v>0.05</v>
      </c>
      <c r="ER141" s="18">
        <v>1.6</v>
      </c>
      <c r="ES141" s="18">
        <v>0.09</v>
      </c>
      <c r="ET141" s="18">
        <v>14.5</v>
      </c>
      <c r="EU141" s="18">
        <v>38.6</v>
      </c>
      <c r="EV141" s="18">
        <v>11.7</v>
      </c>
      <c r="EW141" s="18">
        <v>0.29</v>
      </c>
      <c r="EX141" s="18">
        <v>144</v>
      </c>
      <c r="EY141" s="18">
        <v>27</v>
      </c>
      <c r="EZ141" s="18">
        <v>120</v>
      </c>
      <c r="FA141" s="18">
        <v>14.9</v>
      </c>
      <c r="FB141" s="18">
        <v>4.06</v>
      </c>
      <c r="FC141" s="18">
        <v>1.18</v>
      </c>
      <c r="FD141" s="18">
        <v>5.91</v>
      </c>
      <c r="FE141" s="18">
        <v>1.47</v>
      </c>
      <c r="FF141" s="18">
        <v>2.30444444444444</v>
      </c>
      <c r="FG141" s="18">
        <v>46.9</v>
      </c>
      <c r="FH141" s="18">
        <v>0.97</v>
      </c>
      <c r="FI141" s="18">
        <v>42</v>
      </c>
      <c r="FJ141" s="18">
        <v>29</v>
      </c>
      <c r="FK141" s="18">
        <v>5</v>
      </c>
      <c r="FL141" s="18">
        <v>10.37</v>
      </c>
      <c r="FM141" s="18">
        <v>53</v>
      </c>
      <c r="FN141" s="18">
        <v>390</v>
      </c>
      <c r="FO141" s="18">
        <v>0.69</v>
      </c>
    </row>
    <row r="142" spans="1:171">
      <c r="A142" s="12">
        <v>211</v>
      </c>
      <c r="B142" s="23">
        <v>2</v>
      </c>
      <c r="C142" s="23">
        <v>50</v>
      </c>
      <c r="D142" s="13">
        <v>1</v>
      </c>
      <c r="E142" s="13">
        <v>0</v>
      </c>
      <c r="F142" s="13">
        <v>0</v>
      </c>
      <c r="G142" s="13">
        <v>0</v>
      </c>
      <c r="H142" s="13">
        <v>0</v>
      </c>
      <c r="I142" s="17">
        <v>125</v>
      </c>
      <c r="J142" s="17">
        <v>68</v>
      </c>
      <c r="K142" s="13">
        <v>1.72</v>
      </c>
      <c r="L142" s="13">
        <v>68.9</v>
      </c>
      <c r="M142" s="16">
        <f t="shared" si="20"/>
        <v>23.2896160086533</v>
      </c>
      <c r="N142" s="21">
        <v>5</v>
      </c>
      <c r="O142" s="21">
        <v>32</v>
      </c>
      <c r="P142" s="21">
        <v>7.6</v>
      </c>
      <c r="Q142" s="21">
        <v>0.38</v>
      </c>
      <c r="R142" s="21">
        <v>12.6</v>
      </c>
      <c r="S142" s="21">
        <v>42.8</v>
      </c>
      <c r="T142" s="21">
        <v>5.4</v>
      </c>
      <c r="U142" s="21">
        <v>50.2</v>
      </c>
      <c r="V142" s="21">
        <v>37.3</v>
      </c>
      <c r="W142" s="21">
        <v>1.9</v>
      </c>
      <c r="X142" s="21">
        <v>94</v>
      </c>
      <c r="Y142" s="21">
        <v>31</v>
      </c>
      <c r="Z142" s="21">
        <v>329</v>
      </c>
      <c r="AA142" s="21">
        <v>1</v>
      </c>
      <c r="AB142" s="21">
        <v>0.05</v>
      </c>
      <c r="AC142" s="21">
        <v>2.4</v>
      </c>
      <c r="AD142" s="21">
        <v>0.12</v>
      </c>
      <c r="AE142" s="21">
        <v>12.3</v>
      </c>
      <c r="AF142" s="21">
        <v>272</v>
      </c>
      <c r="AG142" s="21">
        <v>10.8</v>
      </c>
      <c r="AH142" s="21">
        <v>0.29</v>
      </c>
      <c r="AI142" s="21">
        <v>51.7</v>
      </c>
      <c r="AJ142" s="21">
        <v>2.6</v>
      </c>
      <c r="AK142" s="21">
        <v>165</v>
      </c>
      <c r="AL142" s="21">
        <v>313</v>
      </c>
      <c r="AM142" s="21">
        <v>19</v>
      </c>
      <c r="AN142" s="21">
        <v>5.7</v>
      </c>
      <c r="AO142" s="21">
        <v>20.4</v>
      </c>
      <c r="AP142" s="21">
        <v>82</v>
      </c>
      <c r="AQ142" s="21">
        <v>26.1</v>
      </c>
      <c r="AR142" s="21">
        <v>3.4</v>
      </c>
      <c r="AS142" s="25">
        <v>1.47</v>
      </c>
      <c r="AT142" s="21">
        <v>5.28</v>
      </c>
      <c r="AU142" s="25">
        <v>0.91</v>
      </c>
      <c r="AV142" s="25">
        <v>2</v>
      </c>
      <c r="AW142" s="21">
        <v>2.02</v>
      </c>
      <c r="AX142" s="26">
        <f t="shared" si="17"/>
        <v>0.179555555555556</v>
      </c>
      <c r="AY142" s="21">
        <v>47.1</v>
      </c>
      <c r="AZ142" s="21" t="s">
        <v>171</v>
      </c>
      <c r="BA142" s="21">
        <v>1.27</v>
      </c>
      <c r="BB142" s="21">
        <v>72</v>
      </c>
      <c r="BC142" s="21">
        <v>17.6</v>
      </c>
      <c r="BD142" s="21">
        <v>22.3</v>
      </c>
      <c r="BE142" s="18">
        <v>6.72</v>
      </c>
      <c r="BF142" s="13">
        <v>0</v>
      </c>
      <c r="BG142" s="18">
        <v>0.25</v>
      </c>
      <c r="BH142" s="18">
        <v>0</v>
      </c>
      <c r="BI142" s="12">
        <v>5.2</v>
      </c>
      <c r="BJ142" s="12">
        <v>17</v>
      </c>
      <c r="BK142" s="12">
        <v>10.6</v>
      </c>
      <c r="BL142" s="12">
        <v>74</v>
      </c>
      <c r="BM142" s="12">
        <v>15.8</v>
      </c>
      <c r="BN142" s="12">
        <v>3.24</v>
      </c>
      <c r="BO142" s="12">
        <v>1.43</v>
      </c>
      <c r="BP142" s="12">
        <v>4.95</v>
      </c>
      <c r="BQ142" s="12">
        <v>0.61</v>
      </c>
      <c r="BR142" s="12">
        <f t="shared" si="18"/>
        <v>0.586</v>
      </c>
      <c r="BS142" s="12">
        <v>43.5</v>
      </c>
      <c r="BT142" s="12">
        <v>0.64</v>
      </c>
      <c r="BU142" s="12">
        <v>15</v>
      </c>
      <c r="BV142" s="12">
        <v>13</v>
      </c>
      <c r="BW142" s="12">
        <v>313</v>
      </c>
      <c r="BX142" s="12">
        <v>73</v>
      </c>
      <c r="BY142" s="12">
        <v>2.93</v>
      </c>
      <c r="BZ142" s="12">
        <v>4.5</v>
      </c>
      <c r="CA142" s="12">
        <v>0.87</v>
      </c>
      <c r="CB142" s="13">
        <v>8.86</v>
      </c>
      <c r="CC142" s="13">
        <v>0</v>
      </c>
      <c r="CD142" s="13">
        <v>6.28</v>
      </c>
      <c r="CE142" s="13">
        <v>1</v>
      </c>
      <c r="CF142" s="13">
        <v>5</v>
      </c>
      <c r="CG142" s="13">
        <v>36.7</v>
      </c>
      <c r="CH142" s="13">
        <v>4.2</v>
      </c>
      <c r="CI142" s="13">
        <v>0.21</v>
      </c>
      <c r="CJ142" s="13">
        <v>14</v>
      </c>
      <c r="CK142" s="13">
        <v>48.3</v>
      </c>
      <c r="CL142" s="13">
        <v>5.2</v>
      </c>
      <c r="CM142" s="13">
        <v>49.2</v>
      </c>
      <c r="CN142" s="13">
        <v>37.1</v>
      </c>
      <c r="CO142" s="13">
        <v>1.9</v>
      </c>
      <c r="CP142" s="13">
        <v>95</v>
      </c>
      <c r="CQ142" s="13">
        <v>31</v>
      </c>
      <c r="CR142" s="13">
        <v>323</v>
      </c>
      <c r="CS142" s="13">
        <v>0.4</v>
      </c>
      <c r="CT142" s="13">
        <v>0.02</v>
      </c>
      <c r="CU142" s="13">
        <v>1.6</v>
      </c>
      <c r="CV142" s="13">
        <v>0.08</v>
      </c>
      <c r="CW142" s="13">
        <v>14.1</v>
      </c>
      <c r="CX142" s="13">
        <v>200</v>
      </c>
      <c r="CY142" s="13">
        <v>11.3</v>
      </c>
      <c r="CZ142" s="13">
        <v>0.22</v>
      </c>
      <c r="DA142" s="13">
        <v>56.7</v>
      </c>
      <c r="DB142" s="13">
        <v>2.8</v>
      </c>
      <c r="DC142" s="13">
        <v>159</v>
      </c>
      <c r="DD142" s="13">
        <v>4.6</v>
      </c>
      <c r="DE142" s="13">
        <v>18</v>
      </c>
      <c r="DF142" s="13">
        <v>11.5</v>
      </c>
      <c r="DG142" s="13">
        <v>81</v>
      </c>
      <c r="DH142" s="13">
        <v>16.1</v>
      </c>
      <c r="DI142" s="13">
        <v>3.58</v>
      </c>
      <c r="DJ142" s="13">
        <v>1.51</v>
      </c>
      <c r="DK142" s="13">
        <v>5.4</v>
      </c>
      <c r="DL142" s="13">
        <v>0.69</v>
      </c>
      <c r="DM142" s="18">
        <f t="shared" si="19"/>
        <v>0.345911111111111</v>
      </c>
      <c r="DN142" s="13">
        <v>45.7</v>
      </c>
      <c r="DO142" s="13">
        <v>0.32</v>
      </c>
      <c r="DP142" s="13">
        <v>17</v>
      </c>
      <c r="DQ142" s="13">
        <v>17</v>
      </c>
      <c r="DR142" s="13">
        <v>294</v>
      </c>
      <c r="DS142" s="13">
        <v>69</v>
      </c>
      <c r="DT142" s="13">
        <v>1.81</v>
      </c>
      <c r="DU142" s="13">
        <v>4.3</v>
      </c>
      <c r="DV142" s="13">
        <v>1</v>
      </c>
      <c r="DW142" s="13">
        <v>7.44</v>
      </c>
      <c r="DX142" s="13">
        <v>0</v>
      </c>
      <c r="DY142" s="13">
        <v>1.82</v>
      </c>
      <c r="DZ142" s="13">
        <v>1</v>
      </c>
      <c r="EA142" s="18">
        <v>258</v>
      </c>
      <c r="EB142" s="18">
        <v>4.9</v>
      </c>
      <c r="EC142" s="18">
        <v>4.9</v>
      </c>
      <c r="ED142" s="18">
        <v>1.6</v>
      </c>
      <c r="EE142" s="18">
        <v>32</v>
      </c>
      <c r="EF142" s="18">
        <v>57.6</v>
      </c>
      <c r="EG142" s="18">
        <v>2.8</v>
      </c>
      <c r="EH142" s="18">
        <v>8.4</v>
      </c>
      <c r="EI142" s="18">
        <v>0.41</v>
      </c>
      <c r="EJ142" s="18">
        <v>13</v>
      </c>
      <c r="EK142" s="18">
        <v>44.2</v>
      </c>
      <c r="EL142" s="18">
        <v>46.2</v>
      </c>
      <c r="EM142" s="18">
        <v>94</v>
      </c>
      <c r="EN142" s="18">
        <v>31</v>
      </c>
      <c r="EO142" s="18">
        <v>331</v>
      </c>
      <c r="EP142" s="18">
        <v>0.8</v>
      </c>
      <c r="EQ142" s="18">
        <v>0.04</v>
      </c>
      <c r="ER142" s="18">
        <v>1.2</v>
      </c>
      <c r="ES142" s="18">
        <v>0.06</v>
      </c>
      <c r="ET142" s="18">
        <v>13.6</v>
      </c>
      <c r="EU142" s="18">
        <v>33.9</v>
      </c>
      <c r="EV142" s="18">
        <v>11.1</v>
      </c>
      <c r="EW142" s="18">
        <v>0.29</v>
      </c>
      <c r="EX142" s="18">
        <v>153</v>
      </c>
      <c r="EY142" s="18">
        <v>19</v>
      </c>
      <c r="EZ142" s="18">
        <v>81</v>
      </c>
      <c r="FA142" s="18">
        <v>10.8</v>
      </c>
      <c r="FB142" s="18">
        <v>3.08</v>
      </c>
      <c r="FC142" s="18">
        <v>1.57</v>
      </c>
      <c r="FD142" s="18">
        <v>4.92</v>
      </c>
      <c r="FE142" s="18">
        <v>0.59</v>
      </c>
      <c r="FF142" s="18">
        <v>0.368053333333333</v>
      </c>
      <c r="FG142" s="18">
        <v>46.2</v>
      </c>
      <c r="FH142" s="18">
        <v>0.9</v>
      </c>
      <c r="FI142" s="18">
        <v>23</v>
      </c>
      <c r="FJ142" s="18">
        <v>20</v>
      </c>
      <c r="FK142" s="18">
        <v>4.12</v>
      </c>
      <c r="FL142" s="18">
        <v>2.01</v>
      </c>
      <c r="FM142" s="18">
        <v>77</v>
      </c>
      <c r="FN142" s="18">
        <v>348</v>
      </c>
      <c r="FO142" s="18">
        <v>0.87</v>
      </c>
    </row>
    <row r="143" spans="1:171">
      <c r="A143" s="12">
        <v>212</v>
      </c>
      <c r="B143" s="23">
        <v>2</v>
      </c>
      <c r="C143" s="23">
        <v>35</v>
      </c>
      <c r="D143" s="13">
        <v>1</v>
      </c>
      <c r="E143" s="13">
        <v>0</v>
      </c>
      <c r="F143" s="13">
        <v>0</v>
      </c>
      <c r="G143" s="13">
        <v>0</v>
      </c>
      <c r="H143" s="13">
        <v>1</v>
      </c>
      <c r="I143" s="17">
        <v>134</v>
      </c>
      <c r="J143" s="17">
        <v>84</v>
      </c>
      <c r="K143" s="13">
        <v>1.7</v>
      </c>
      <c r="L143" s="13">
        <v>81.5</v>
      </c>
      <c r="M143" s="16">
        <f t="shared" si="20"/>
        <v>28.2006920415225</v>
      </c>
      <c r="N143" s="21">
        <v>4.5</v>
      </c>
      <c r="O143" s="21">
        <v>25.6</v>
      </c>
      <c r="P143" s="21">
        <v>7</v>
      </c>
      <c r="Q143" s="21">
        <v>0.31</v>
      </c>
      <c r="R143" s="21">
        <v>12.4</v>
      </c>
      <c r="S143" s="21">
        <v>39.9</v>
      </c>
      <c r="T143" s="21">
        <v>5.3</v>
      </c>
      <c r="U143" s="21">
        <v>46.9</v>
      </c>
      <c r="V143" s="21">
        <v>35.9</v>
      </c>
      <c r="W143" s="21">
        <v>1.6</v>
      </c>
      <c r="X143" s="21">
        <v>89</v>
      </c>
      <c r="Y143" s="21">
        <v>30</v>
      </c>
      <c r="Z143" s="21">
        <v>337</v>
      </c>
      <c r="AA143" s="21">
        <v>1.1</v>
      </c>
      <c r="AB143" s="21">
        <v>0.05</v>
      </c>
      <c r="AC143" s="21">
        <v>4.5</v>
      </c>
      <c r="AD143" s="21">
        <v>0.2</v>
      </c>
      <c r="AE143" s="21">
        <v>11.4</v>
      </c>
      <c r="AF143" s="21">
        <v>209</v>
      </c>
      <c r="AG143" s="21">
        <v>10.1</v>
      </c>
      <c r="AH143" s="21">
        <v>0.21</v>
      </c>
      <c r="AI143" s="21">
        <v>51.5</v>
      </c>
      <c r="AJ143" s="21">
        <v>2.3</v>
      </c>
      <c r="AK143" s="21">
        <v>158</v>
      </c>
      <c r="AL143" s="21">
        <v>265</v>
      </c>
      <c r="AM143" s="21">
        <v>21</v>
      </c>
      <c r="AN143" s="21">
        <v>4</v>
      </c>
      <c r="AO143" s="21">
        <v>10.1</v>
      </c>
      <c r="AP143" s="21">
        <v>94</v>
      </c>
      <c r="AQ143" s="21">
        <v>14.1</v>
      </c>
      <c r="AR143" s="21">
        <v>2.18</v>
      </c>
      <c r="AS143" s="25">
        <v>0.85</v>
      </c>
      <c r="AT143" s="21">
        <v>3.41</v>
      </c>
      <c r="AU143" s="25">
        <v>0.84</v>
      </c>
      <c r="AV143" s="25">
        <v>3.09</v>
      </c>
      <c r="AW143" s="21">
        <v>10.04</v>
      </c>
      <c r="AX143" s="26">
        <f t="shared" si="17"/>
        <v>1.37882666666667</v>
      </c>
      <c r="AY143" s="21">
        <v>46.1</v>
      </c>
      <c r="AZ143" s="21">
        <v>0.77</v>
      </c>
      <c r="BA143" s="21">
        <v>0.78</v>
      </c>
      <c r="BB143" s="21">
        <v>79</v>
      </c>
      <c r="BC143" s="21">
        <v>32.1</v>
      </c>
      <c r="BD143" s="21">
        <v>25</v>
      </c>
      <c r="BE143" s="18">
        <v>7.15</v>
      </c>
      <c r="BF143" s="13">
        <v>0</v>
      </c>
      <c r="BG143" s="18">
        <v>0.33</v>
      </c>
      <c r="BH143" s="18">
        <v>0</v>
      </c>
      <c r="BI143" s="12">
        <v>4.2</v>
      </c>
      <c r="BJ143" s="12">
        <v>22</v>
      </c>
      <c r="BK143" s="12">
        <v>6.4</v>
      </c>
      <c r="BL143" s="12">
        <v>75</v>
      </c>
      <c r="BM143" s="12">
        <v>10.6</v>
      </c>
      <c r="BN143" s="12">
        <v>2.24</v>
      </c>
      <c r="BO143" s="12">
        <v>0.78</v>
      </c>
      <c r="BP143" s="12">
        <v>3.36</v>
      </c>
      <c r="BQ143" s="12">
        <v>0.74</v>
      </c>
      <c r="BR143" s="12">
        <f t="shared" si="18"/>
        <v>3.23456</v>
      </c>
      <c r="BS143" s="12">
        <v>40.5</v>
      </c>
      <c r="BT143" s="12">
        <v>0.67</v>
      </c>
      <c r="BU143" s="12">
        <v>29</v>
      </c>
      <c r="BV143" s="12">
        <v>17</v>
      </c>
      <c r="BW143" s="12">
        <v>284</v>
      </c>
      <c r="BX143" s="12">
        <v>64</v>
      </c>
      <c r="BY143" s="12">
        <v>13.68</v>
      </c>
      <c r="BZ143" s="12">
        <v>5.32</v>
      </c>
      <c r="CA143" s="12">
        <v>0.59</v>
      </c>
      <c r="CB143" s="13">
        <v>31.85</v>
      </c>
      <c r="CC143" s="13">
        <v>1</v>
      </c>
      <c r="CD143" s="13">
        <v>61.79</v>
      </c>
      <c r="CE143" s="13">
        <v>1</v>
      </c>
      <c r="CF143" s="13">
        <v>4.5</v>
      </c>
      <c r="CG143" s="13">
        <v>29</v>
      </c>
      <c r="CH143" s="13">
        <v>3.8</v>
      </c>
      <c r="CI143" s="13">
        <v>0.17</v>
      </c>
      <c r="CJ143" s="13">
        <v>13.3</v>
      </c>
      <c r="CK143" s="13">
        <v>42.3</v>
      </c>
      <c r="CL143" s="13">
        <v>5.4</v>
      </c>
      <c r="CM143" s="13">
        <v>47.4</v>
      </c>
      <c r="CN143" s="13">
        <v>32.5</v>
      </c>
      <c r="CO143" s="13">
        <v>1.5</v>
      </c>
      <c r="CP143" s="13">
        <v>88</v>
      </c>
      <c r="CQ143" s="13">
        <v>30</v>
      </c>
      <c r="CR143" s="13">
        <v>340</v>
      </c>
      <c r="CS143" s="13">
        <v>0.9</v>
      </c>
      <c r="CT143" s="13">
        <v>0.04</v>
      </c>
      <c r="CU143" s="13">
        <v>5.4</v>
      </c>
      <c r="CV143" s="13">
        <v>0.24</v>
      </c>
      <c r="CW143" s="13">
        <v>12.7</v>
      </c>
      <c r="CX143" s="13">
        <v>198</v>
      </c>
      <c r="CY143" s="13">
        <v>10.5</v>
      </c>
      <c r="CZ143" s="13">
        <v>0.21</v>
      </c>
      <c r="DA143" s="13">
        <v>57.4</v>
      </c>
      <c r="DB143" s="13">
        <v>2.6</v>
      </c>
      <c r="DC143" s="13">
        <v>161</v>
      </c>
      <c r="DD143" s="13">
        <v>5.3</v>
      </c>
      <c r="DE143" s="13">
        <v>25</v>
      </c>
      <c r="DF143" s="13">
        <v>9</v>
      </c>
      <c r="DG143" s="13">
        <v>91</v>
      </c>
      <c r="DH143" s="13">
        <v>14.3</v>
      </c>
      <c r="DI143" s="13">
        <v>2.16</v>
      </c>
      <c r="DJ143" s="13">
        <v>0.81</v>
      </c>
      <c r="DK143" s="13">
        <v>3.38</v>
      </c>
      <c r="DL143" s="13">
        <v>0.91</v>
      </c>
      <c r="DM143" s="18">
        <f t="shared" si="19"/>
        <v>1.85685333333333</v>
      </c>
      <c r="DN143" s="13">
        <v>46.5</v>
      </c>
      <c r="DO143" s="13">
        <v>0.59</v>
      </c>
      <c r="DP143" s="13">
        <v>26</v>
      </c>
      <c r="DQ143" s="13">
        <v>20</v>
      </c>
      <c r="DR143" s="13">
        <v>320</v>
      </c>
      <c r="DS143" s="13">
        <v>72</v>
      </c>
      <c r="DT143" s="13">
        <v>8.16</v>
      </c>
      <c r="DU143" s="13">
        <v>5.12</v>
      </c>
      <c r="DV143" s="13">
        <v>0.77</v>
      </c>
      <c r="DW143" s="13">
        <v>16.13</v>
      </c>
      <c r="DX143" s="13">
        <v>1</v>
      </c>
      <c r="DY143" s="13">
        <v>14.4</v>
      </c>
      <c r="DZ143" s="13">
        <v>1</v>
      </c>
      <c r="EA143" s="18">
        <v>211</v>
      </c>
      <c r="EB143" s="18">
        <v>4</v>
      </c>
      <c r="EC143" s="18">
        <v>5.3</v>
      </c>
      <c r="ED143" s="18">
        <v>1.4</v>
      </c>
      <c r="EE143" s="18">
        <v>35.7</v>
      </c>
      <c r="EF143" s="18">
        <v>49.3</v>
      </c>
      <c r="EG143" s="18">
        <v>2</v>
      </c>
      <c r="EH143" s="18">
        <v>7.5</v>
      </c>
      <c r="EI143" s="18">
        <v>0.3</v>
      </c>
      <c r="EJ143" s="18">
        <v>11.9</v>
      </c>
      <c r="EK143" s="18">
        <v>37.6</v>
      </c>
      <c r="EL143" s="18">
        <v>46.3</v>
      </c>
      <c r="EM143" s="18">
        <v>88</v>
      </c>
      <c r="EN143" s="18">
        <v>30</v>
      </c>
      <c r="EO143" s="18">
        <v>343</v>
      </c>
      <c r="EP143" s="18">
        <v>1.5</v>
      </c>
      <c r="EQ143" s="18">
        <v>0.06</v>
      </c>
      <c r="ER143" s="18">
        <v>6</v>
      </c>
      <c r="ES143" s="18">
        <v>0.24</v>
      </c>
      <c r="ET143" s="18">
        <v>12</v>
      </c>
      <c r="EU143" s="18">
        <v>26.2</v>
      </c>
      <c r="EV143" s="18">
        <v>10.2</v>
      </c>
      <c r="EW143" s="18">
        <v>0.22</v>
      </c>
      <c r="EX143" s="18">
        <v>159</v>
      </c>
      <c r="EY143" s="18">
        <v>28</v>
      </c>
      <c r="EZ143" s="18">
        <v>94</v>
      </c>
      <c r="FA143" s="18">
        <v>11.1</v>
      </c>
      <c r="FB143" s="18">
        <v>2.77</v>
      </c>
      <c r="FC143" s="18">
        <v>0.75</v>
      </c>
      <c r="FD143" s="18">
        <v>3.87</v>
      </c>
      <c r="FE143" s="18">
        <v>0.76</v>
      </c>
      <c r="FF143" s="18">
        <v>2.1924</v>
      </c>
      <c r="FG143" s="18">
        <v>48</v>
      </c>
      <c r="FH143" s="18">
        <v>0.44</v>
      </c>
      <c r="FI143" s="18">
        <v>37</v>
      </c>
      <c r="FJ143" s="18">
        <v>24</v>
      </c>
      <c r="FK143" s="18">
        <v>5.22</v>
      </c>
      <c r="FL143" s="18">
        <v>9.45</v>
      </c>
      <c r="FM143" s="18">
        <v>75</v>
      </c>
      <c r="FN143" s="18">
        <v>358</v>
      </c>
      <c r="FO143" s="18">
        <v>0.65</v>
      </c>
    </row>
    <row r="144" spans="1:171">
      <c r="A144" s="12">
        <v>213</v>
      </c>
      <c r="B144" s="23">
        <v>2</v>
      </c>
      <c r="C144" s="23">
        <v>28</v>
      </c>
      <c r="D144" s="13">
        <v>1</v>
      </c>
      <c r="E144" s="13">
        <v>1</v>
      </c>
      <c r="F144" s="13">
        <v>0</v>
      </c>
      <c r="G144" s="13">
        <v>0</v>
      </c>
      <c r="H144" s="13">
        <v>0</v>
      </c>
      <c r="I144" s="13">
        <v>156</v>
      </c>
      <c r="J144" s="13">
        <v>97</v>
      </c>
      <c r="K144" s="13">
        <v>1.82</v>
      </c>
      <c r="L144" s="13">
        <v>63</v>
      </c>
      <c r="M144" s="16">
        <f t="shared" si="20"/>
        <v>19.0194420963652</v>
      </c>
      <c r="N144" s="21">
        <v>8.8</v>
      </c>
      <c r="O144" s="21">
        <v>25.1</v>
      </c>
      <c r="P144" s="21">
        <v>8.6</v>
      </c>
      <c r="Q144" s="21">
        <v>0.75</v>
      </c>
      <c r="R144" s="21">
        <v>11.9</v>
      </c>
      <c r="S144" s="21">
        <v>39.6</v>
      </c>
      <c r="T144" s="21">
        <v>5.7</v>
      </c>
      <c r="U144" s="21">
        <v>52.2</v>
      </c>
      <c r="V144" s="21">
        <v>24.4</v>
      </c>
      <c r="W144" s="21">
        <v>2.1</v>
      </c>
      <c r="X144" s="21">
        <v>91</v>
      </c>
      <c r="Y144" s="21">
        <v>30</v>
      </c>
      <c r="Z144" s="21">
        <v>326</v>
      </c>
      <c r="AA144" s="21">
        <v>0.7</v>
      </c>
      <c r="AB144" s="21">
        <v>0.06</v>
      </c>
      <c r="AC144" s="21">
        <v>4.3</v>
      </c>
      <c r="AD144" s="21">
        <v>0.38</v>
      </c>
      <c r="AE144" s="21">
        <v>11.4</v>
      </c>
      <c r="AF144" s="21">
        <v>307</v>
      </c>
      <c r="AG144" s="21">
        <v>10.1</v>
      </c>
      <c r="AH144" s="21">
        <v>0.31</v>
      </c>
      <c r="AI144" s="21">
        <v>62</v>
      </c>
      <c r="AJ144" s="21">
        <v>5.4</v>
      </c>
      <c r="AK144" s="21">
        <v>170</v>
      </c>
      <c r="AL144" s="21">
        <v>441</v>
      </c>
      <c r="AM144" s="21">
        <v>42</v>
      </c>
      <c r="AN144" s="21">
        <v>5.8</v>
      </c>
      <c r="AO144" s="21">
        <v>16</v>
      </c>
      <c r="AP144" s="21">
        <v>93</v>
      </c>
      <c r="AQ144" s="21">
        <v>21.8</v>
      </c>
      <c r="AR144" s="21">
        <v>2.35</v>
      </c>
      <c r="AS144" s="21">
        <v>1.2</v>
      </c>
      <c r="AT144" s="21">
        <v>4.08</v>
      </c>
      <c r="AU144" s="21">
        <v>1.16</v>
      </c>
      <c r="AV144" s="21">
        <v>3.56</v>
      </c>
      <c r="AW144" s="21">
        <v>3.27</v>
      </c>
      <c r="AX144" s="26">
        <f t="shared" si="17"/>
        <v>0.517386666666667</v>
      </c>
      <c r="AY144" s="21">
        <v>51.1</v>
      </c>
      <c r="AZ144" s="21" t="s">
        <v>171</v>
      </c>
      <c r="BA144" s="21">
        <v>0.84</v>
      </c>
      <c r="BB144" s="21">
        <v>68</v>
      </c>
      <c r="BC144" s="21">
        <v>30.5</v>
      </c>
      <c r="BD144" s="21">
        <v>25.7</v>
      </c>
      <c r="BE144" s="18">
        <v>6.57</v>
      </c>
      <c r="BF144" s="13">
        <v>0</v>
      </c>
      <c r="BG144" s="18">
        <v>5.6</v>
      </c>
      <c r="BH144" s="18">
        <v>1</v>
      </c>
      <c r="BI144" s="12">
        <v>3.2</v>
      </c>
      <c r="BJ144" s="12">
        <v>46</v>
      </c>
      <c r="BK144" s="12">
        <v>6.1</v>
      </c>
      <c r="BL144" s="12">
        <v>82</v>
      </c>
      <c r="BM144" s="12">
        <v>9.3</v>
      </c>
      <c r="BN144" s="12">
        <v>2.65</v>
      </c>
      <c r="BO144" s="12">
        <v>1.1</v>
      </c>
      <c r="BP144" s="12">
        <v>4.64</v>
      </c>
      <c r="BQ144" s="12">
        <v>1.95</v>
      </c>
      <c r="BR144" s="12">
        <f t="shared" si="18"/>
        <v>0.752355555555556</v>
      </c>
      <c r="BS144" s="12">
        <v>45.4</v>
      </c>
      <c r="BT144" s="12">
        <v>1.14</v>
      </c>
      <c r="BU144" s="12">
        <v>32</v>
      </c>
      <c r="BV144" s="12">
        <v>27</v>
      </c>
      <c r="BW144" s="12">
        <v>406</v>
      </c>
      <c r="BX144" s="12">
        <v>59</v>
      </c>
      <c r="BY144" s="12">
        <v>3.2</v>
      </c>
      <c r="BZ144" s="12">
        <v>5.29</v>
      </c>
      <c r="CA144" s="12">
        <v>0.84</v>
      </c>
      <c r="CB144" s="13">
        <v>98.84</v>
      </c>
      <c r="CC144" s="13">
        <v>1</v>
      </c>
      <c r="CD144" s="13">
        <v>204</v>
      </c>
      <c r="CE144" s="13">
        <v>1</v>
      </c>
      <c r="CF144" s="13">
        <v>8.5</v>
      </c>
      <c r="CG144" s="13">
        <v>28.9</v>
      </c>
      <c r="CH144" s="13">
        <v>7.9</v>
      </c>
      <c r="CI144" s="13">
        <v>0.67</v>
      </c>
      <c r="CJ144" s="13">
        <v>13.6</v>
      </c>
      <c r="CK144" s="13">
        <v>45.8</v>
      </c>
      <c r="CL144" s="13">
        <v>5.7</v>
      </c>
      <c r="CM144" s="13">
        <v>53.2</v>
      </c>
      <c r="CN144" s="13">
        <v>22.8</v>
      </c>
      <c r="CO144" s="13">
        <v>1.9</v>
      </c>
      <c r="CP144" s="13">
        <v>93</v>
      </c>
      <c r="CQ144" s="13">
        <v>30</v>
      </c>
      <c r="CR144" s="13">
        <v>320</v>
      </c>
      <c r="CS144" s="13">
        <v>0.4</v>
      </c>
      <c r="CT144" s="13">
        <v>0.03</v>
      </c>
      <c r="CU144" s="13">
        <v>3.8</v>
      </c>
      <c r="CV144" s="13">
        <v>0.32</v>
      </c>
      <c r="CW144" s="13">
        <v>12.7</v>
      </c>
      <c r="CX144" s="13">
        <v>271</v>
      </c>
      <c r="CY144" s="13">
        <v>10.5</v>
      </c>
      <c r="CZ144" s="13">
        <v>0.28</v>
      </c>
      <c r="DA144" s="13">
        <v>65.1</v>
      </c>
      <c r="DB144" s="13">
        <v>5.5</v>
      </c>
      <c r="DC144" s="13">
        <v>170</v>
      </c>
      <c r="DD144" s="13">
        <v>5.3</v>
      </c>
      <c r="DE144" s="13">
        <v>35</v>
      </c>
      <c r="DF144" s="13">
        <v>12.1</v>
      </c>
      <c r="DG144" s="13">
        <v>93</v>
      </c>
      <c r="DH144" s="13">
        <v>17.4</v>
      </c>
      <c r="DI144" s="13">
        <v>2.41</v>
      </c>
      <c r="DJ144" s="13">
        <v>1.21</v>
      </c>
      <c r="DK144" s="13">
        <v>4.39</v>
      </c>
      <c r="DL144" s="13">
        <v>1.7</v>
      </c>
      <c r="DM144" s="18">
        <f t="shared" si="19"/>
        <v>1.08704</v>
      </c>
      <c r="DN144" s="13">
        <v>51.4</v>
      </c>
      <c r="DO144" s="13">
        <v>0.73</v>
      </c>
      <c r="DP144" s="13">
        <v>28</v>
      </c>
      <c r="DQ144" s="13">
        <v>24</v>
      </c>
      <c r="DR144" s="13">
        <v>408</v>
      </c>
      <c r="DS144" s="13">
        <v>63</v>
      </c>
      <c r="DT144" s="13">
        <v>4.74</v>
      </c>
      <c r="DU144" s="13">
        <v>5.16</v>
      </c>
      <c r="DV144" s="13">
        <v>0.86</v>
      </c>
      <c r="DW144" s="13">
        <v>14.23</v>
      </c>
      <c r="DX144" s="13">
        <v>1</v>
      </c>
      <c r="DY144" s="13">
        <v>22.65</v>
      </c>
      <c r="DZ144" s="13">
        <v>1</v>
      </c>
      <c r="EA144" s="18">
        <v>326</v>
      </c>
      <c r="EB144" s="18">
        <v>8.5</v>
      </c>
      <c r="EC144" s="18">
        <v>5.6</v>
      </c>
      <c r="ED144" s="18">
        <v>2.1</v>
      </c>
      <c r="EE144" s="18">
        <v>24.4</v>
      </c>
      <c r="EF144" s="18">
        <v>61.8</v>
      </c>
      <c r="EG144" s="18">
        <v>5.2</v>
      </c>
      <c r="EH144" s="18">
        <v>8.5</v>
      </c>
      <c r="EI144" s="18">
        <v>0.72</v>
      </c>
      <c r="EJ144" s="18">
        <v>12.1</v>
      </c>
      <c r="EK144" s="18">
        <v>39.5</v>
      </c>
      <c r="EL144" s="18">
        <v>50.7</v>
      </c>
      <c r="EM144" s="18">
        <v>91</v>
      </c>
      <c r="EN144" s="18">
        <v>31</v>
      </c>
      <c r="EO144" s="18">
        <v>339</v>
      </c>
      <c r="EP144" s="18">
        <v>0.7</v>
      </c>
      <c r="EQ144" s="18">
        <v>0.06</v>
      </c>
      <c r="ER144" s="18">
        <v>4.6</v>
      </c>
      <c r="ES144" s="18">
        <v>0.39</v>
      </c>
      <c r="ET144" s="18">
        <v>11.9</v>
      </c>
      <c r="EU144" s="18">
        <v>26.1</v>
      </c>
      <c r="EV144" s="18">
        <v>10</v>
      </c>
      <c r="EW144" s="18">
        <v>0.33</v>
      </c>
      <c r="EX144" s="18">
        <v>172</v>
      </c>
      <c r="EY144" s="18">
        <v>37</v>
      </c>
      <c r="EZ144" s="18">
        <v>87</v>
      </c>
      <c r="FA144" s="18">
        <v>10.6</v>
      </c>
      <c r="FB144" s="18">
        <v>3.13</v>
      </c>
      <c r="FC144" s="18">
        <v>1.15</v>
      </c>
      <c r="FD144" s="18">
        <v>4.83</v>
      </c>
      <c r="FE144" s="18">
        <v>1.22</v>
      </c>
      <c r="FF144" s="18">
        <v>1.00061333333333</v>
      </c>
      <c r="FG144" s="18">
        <v>51.7</v>
      </c>
      <c r="FH144" s="18">
        <v>1.21</v>
      </c>
      <c r="FI144" s="18">
        <v>30</v>
      </c>
      <c r="FJ144" s="18">
        <v>23</v>
      </c>
      <c r="FK144" s="18">
        <v>4.71</v>
      </c>
      <c r="FL144" s="18">
        <v>4.78</v>
      </c>
      <c r="FM144" s="18">
        <v>63</v>
      </c>
      <c r="FN144" s="18">
        <v>480</v>
      </c>
      <c r="FO144" s="18">
        <v>0.77</v>
      </c>
    </row>
    <row r="145" spans="1:171">
      <c r="A145" s="12">
        <v>214</v>
      </c>
      <c r="B145" s="23">
        <v>2</v>
      </c>
      <c r="C145" s="23">
        <v>40</v>
      </c>
      <c r="D145" s="13">
        <v>1</v>
      </c>
      <c r="E145" s="13">
        <v>1</v>
      </c>
      <c r="F145" s="13">
        <v>0</v>
      </c>
      <c r="G145" s="13">
        <v>1</v>
      </c>
      <c r="H145" s="13">
        <v>0</v>
      </c>
      <c r="I145" s="13">
        <v>134</v>
      </c>
      <c r="J145" s="13">
        <v>93</v>
      </c>
      <c r="K145" s="13">
        <v>1.73</v>
      </c>
      <c r="L145" s="13">
        <v>69</v>
      </c>
      <c r="M145" s="16">
        <f t="shared" si="20"/>
        <v>23.0545624644993</v>
      </c>
      <c r="N145" s="21">
        <v>8.2</v>
      </c>
      <c r="O145" s="21">
        <v>23.6</v>
      </c>
      <c r="P145" s="21">
        <v>6.3</v>
      </c>
      <c r="Q145" s="21">
        <v>0.52</v>
      </c>
      <c r="R145" s="21">
        <v>12.7</v>
      </c>
      <c r="S145" s="21">
        <v>43.1</v>
      </c>
      <c r="T145" s="21">
        <v>5.4</v>
      </c>
      <c r="U145" s="21">
        <v>50.8</v>
      </c>
      <c r="V145" s="21">
        <v>30</v>
      </c>
      <c r="W145" s="21">
        <v>2.5</v>
      </c>
      <c r="X145" s="21">
        <v>94</v>
      </c>
      <c r="Y145" s="21">
        <v>31</v>
      </c>
      <c r="Z145" s="21">
        <v>333</v>
      </c>
      <c r="AA145" s="21">
        <v>1</v>
      </c>
      <c r="AB145" s="21">
        <v>0.08</v>
      </c>
      <c r="AC145" s="21">
        <v>2.2</v>
      </c>
      <c r="AD145" s="21">
        <v>0.18</v>
      </c>
      <c r="AE145" s="21">
        <v>10.7</v>
      </c>
      <c r="AF145" s="21">
        <v>305</v>
      </c>
      <c r="AG145" s="21">
        <v>9.9</v>
      </c>
      <c r="AH145" s="21">
        <v>0.3</v>
      </c>
      <c r="AI145" s="21">
        <v>60.5</v>
      </c>
      <c r="AJ145" s="21">
        <v>5</v>
      </c>
      <c r="AK145" s="21">
        <v>169</v>
      </c>
      <c r="AL145" s="21">
        <v>238</v>
      </c>
      <c r="AM145" s="21">
        <v>53</v>
      </c>
      <c r="AN145" s="21">
        <v>3.9</v>
      </c>
      <c r="AO145" s="21">
        <v>16.5</v>
      </c>
      <c r="AP145" s="21">
        <v>84</v>
      </c>
      <c r="AQ145" s="21">
        <v>20.4</v>
      </c>
      <c r="AR145" s="21">
        <v>3.22</v>
      </c>
      <c r="AS145" s="21">
        <v>1.2</v>
      </c>
      <c r="AT145" s="21">
        <v>5.85</v>
      </c>
      <c r="AU145" s="21">
        <v>3.14</v>
      </c>
      <c r="AV145" s="21">
        <v>3.84</v>
      </c>
      <c r="AW145" s="21">
        <v>8.31</v>
      </c>
      <c r="AX145" s="26">
        <f t="shared" si="17"/>
        <v>1.41824</v>
      </c>
      <c r="AY145" s="21">
        <v>49.3</v>
      </c>
      <c r="AZ145" s="21" t="s">
        <v>171</v>
      </c>
      <c r="BA145" s="21">
        <v>1.07</v>
      </c>
      <c r="BB145" s="21">
        <v>77</v>
      </c>
      <c r="BC145" s="21">
        <v>24.9</v>
      </c>
      <c r="BD145" s="21">
        <v>26.6</v>
      </c>
      <c r="BE145" s="18">
        <v>12.79</v>
      </c>
      <c r="BF145" s="13">
        <v>1</v>
      </c>
      <c r="BG145" s="18">
        <v>6.91</v>
      </c>
      <c r="BH145" s="18">
        <v>1</v>
      </c>
      <c r="BI145" s="12">
        <v>2.4</v>
      </c>
      <c r="BJ145" s="12">
        <v>45</v>
      </c>
      <c r="BK145" s="12">
        <v>8.1</v>
      </c>
      <c r="BL145" s="12">
        <v>73</v>
      </c>
      <c r="BM145" s="12">
        <v>10.5</v>
      </c>
      <c r="BN145" s="12">
        <v>2.58</v>
      </c>
      <c r="BO145" s="12">
        <v>0.84</v>
      </c>
      <c r="BP145" s="12">
        <v>5</v>
      </c>
      <c r="BQ145" s="12">
        <v>3.48</v>
      </c>
      <c r="BR145" s="12">
        <f t="shared" si="18"/>
        <v>2.04373333333333</v>
      </c>
      <c r="BS145" s="12">
        <v>40.1</v>
      </c>
      <c r="BT145" s="12">
        <v>1.4</v>
      </c>
      <c r="BU145" s="12">
        <v>24</v>
      </c>
      <c r="BV145" s="12">
        <v>21</v>
      </c>
      <c r="BW145" s="12">
        <v>254</v>
      </c>
      <c r="BX145" s="12">
        <v>76</v>
      </c>
      <c r="BY145" s="12">
        <v>9.6</v>
      </c>
      <c r="BZ145" s="12">
        <v>4.79</v>
      </c>
      <c r="CA145" s="12">
        <v>0.88</v>
      </c>
      <c r="CB145" s="13">
        <v>29.47</v>
      </c>
      <c r="CC145" s="13">
        <v>1</v>
      </c>
      <c r="CD145" s="13">
        <v>165.85</v>
      </c>
      <c r="CE145" s="13">
        <v>1</v>
      </c>
      <c r="CF145" s="13">
        <v>7.5</v>
      </c>
      <c r="CG145" s="13">
        <v>31.6</v>
      </c>
      <c r="CH145" s="13">
        <v>2.7</v>
      </c>
      <c r="CI145" s="13">
        <v>0.2</v>
      </c>
      <c r="CJ145" s="13">
        <v>13.7</v>
      </c>
      <c r="CK145" s="13">
        <v>48.5</v>
      </c>
      <c r="CL145" s="13">
        <v>5.6</v>
      </c>
      <c r="CM145" s="13">
        <v>53.5</v>
      </c>
      <c r="CN145" s="13">
        <v>31.3</v>
      </c>
      <c r="CO145" s="13">
        <v>2.3</v>
      </c>
      <c r="CP145" s="13">
        <v>96</v>
      </c>
      <c r="CQ145" s="13">
        <v>31</v>
      </c>
      <c r="CR145" s="13">
        <v>320</v>
      </c>
      <c r="CS145" s="13">
        <v>0.5</v>
      </c>
      <c r="CT145" s="13">
        <v>0.04</v>
      </c>
      <c r="CU145" s="13">
        <v>2.4</v>
      </c>
      <c r="CV145" s="13">
        <v>0.18</v>
      </c>
      <c r="CW145" s="13">
        <v>13.1</v>
      </c>
      <c r="CX145" s="13">
        <v>254</v>
      </c>
      <c r="CY145" s="13">
        <v>10.9</v>
      </c>
      <c r="CZ145" s="13">
        <v>0.28</v>
      </c>
      <c r="DA145" s="13">
        <v>63.1</v>
      </c>
      <c r="DB145" s="13">
        <v>4.7</v>
      </c>
      <c r="DC145" s="13">
        <v>171</v>
      </c>
      <c r="DD145" s="13">
        <v>3.8</v>
      </c>
      <c r="DE145" s="13">
        <v>38</v>
      </c>
      <c r="DF145" s="13">
        <v>12.7</v>
      </c>
      <c r="DG145" s="13">
        <v>90</v>
      </c>
      <c r="DH145" s="13">
        <v>16.5</v>
      </c>
      <c r="DI145" s="13">
        <v>2.39</v>
      </c>
      <c r="DJ145" s="13">
        <v>0.93</v>
      </c>
      <c r="DK145" s="13">
        <v>5.07</v>
      </c>
      <c r="DL145" s="13">
        <v>3.84</v>
      </c>
      <c r="DM145" s="18">
        <f t="shared" si="19"/>
        <v>1.89620888888889</v>
      </c>
      <c r="DN145" s="13">
        <v>50.6</v>
      </c>
      <c r="DO145" s="13">
        <v>0.74</v>
      </c>
      <c r="DP145" s="13">
        <v>20</v>
      </c>
      <c r="DQ145" s="13">
        <v>21</v>
      </c>
      <c r="DR145" s="13">
        <v>249</v>
      </c>
      <c r="DS145" s="13">
        <v>75</v>
      </c>
      <c r="DT145" s="13">
        <v>8.87</v>
      </c>
      <c r="DU145" s="13">
        <v>4.81</v>
      </c>
      <c r="DV145" s="13">
        <v>1.05</v>
      </c>
      <c r="DW145" s="13">
        <v>23.27</v>
      </c>
      <c r="DX145" s="13">
        <v>1</v>
      </c>
      <c r="DY145" s="13">
        <v>55.78</v>
      </c>
      <c r="DZ145" s="13">
        <v>1</v>
      </c>
      <c r="EA145" s="18">
        <v>211</v>
      </c>
      <c r="EB145" s="18">
        <v>5</v>
      </c>
      <c r="EC145" s="18">
        <v>4.2</v>
      </c>
      <c r="ED145" s="18">
        <v>1.7</v>
      </c>
      <c r="EE145" s="18">
        <v>33.9</v>
      </c>
      <c r="EF145" s="18">
        <v>52.1</v>
      </c>
      <c r="EG145" s="18">
        <v>2.6</v>
      </c>
      <c r="EH145" s="18">
        <v>11</v>
      </c>
      <c r="EI145" s="18">
        <v>0.55</v>
      </c>
      <c r="EJ145" s="18">
        <v>12.4</v>
      </c>
      <c r="EK145" s="18">
        <v>40.4</v>
      </c>
      <c r="EL145" s="18">
        <v>38.4</v>
      </c>
      <c r="EM145" s="18">
        <v>91</v>
      </c>
      <c r="EN145" s="18">
        <v>30</v>
      </c>
      <c r="EO145" s="18">
        <v>328</v>
      </c>
      <c r="EP145" s="18">
        <v>1</v>
      </c>
      <c r="EQ145" s="18">
        <v>0.05</v>
      </c>
      <c r="ER145" s="18">
        <v>2</v>
      </c>
      <c r="ES145" s="18">
        <v>0.1</v>
      </c>
      <c r="ET145" s="18">
        <v>13.5</v>
      </c>
      <c r="EU145" s="18">
        <v>37.1</v>
      </c>
      <c r="EV145" s="18">
        <v>11.6</v>
      </c>
      <c r="EW145" s="18">
        <v>0.28</v>
      </c>
      <c r="EX145" s="18">
        <v>126</v>
      </c>
      <c r="EY145" s="18">
        <v>58</v>
      </c>
      <c r="EZ145" s="18">
        <v>70</v>
      </c>
      <c r="FA145" s="18">
        <v>13.4</v>
      </c>
      <c r="FB145" s="18">
        <v>5.02</v>
      </c>
      <c r="FC145" s="18">
        <v>0.9</v>
      </c>
      <c r="FD145" s="18">
        <v>6.48</v>
      </c>
      <c r="FE145" s="18">
        <v>1.24</v>
      </c>
      <c r="FF145" s="18">
        <v>3.91619555555555</v>
      </c>
      <c r="FG145" s="18">
        <v>51.1</v>
      </c>
      <c r="FH145" s="18">
        <v>1.28</v>
      </c>
      <c r="FI145" s="18">
        <v>25</v>
      </c>
      <c r="FJ145" s="18">
        <v>19</v>
      </c>
      <c r="FK145" s="18">
        <v>5.27</v>
      </c>
      <c r="FL145" s="18">
        <v>16.72</v>
      </c>
      <c r="FM145" s="18">
        <v>81</v>
      </c>
      <c r="FN145" s="18">
        <v>323</v>
      </c>
      <c r="FO145" s="18">
        <v>0.76</v>
      </c>
    </row>
    <row r="146" spans="1:171">
      <c r="A146" s="12">
        <v>215</v>
      </c>
      <c r="B146" s="23">
        <v>2</v>
      </c>
      <c r="C146" s="23">
        <v>40</v>
      </c>
      <c r="D146" s="13">
        <v>1</v>
      </c>
      <c r="E146" s="13">
        <v>1</v>
      </c>
      <c r="F146" s="13">
        <v>0</v>
      </c>
      <c r="G146" s="13">
        <v>1</v>
      </c>
      <c r="H146" s="13">
        <v>0</v>
      </c>
      <c r="I146" s="17">
        <v>149</v>
      </c>
      <c r="J146" s="17">
        <v>86</v>
      </c>
      <c r="K146" s="13">
        <v>1.68</v>
      </c>
      <c r="L146" s="13">
        <v>77.3</v>
      </c>
      <c r="M146" s="16">
        <f t="shared" si="20"/>
        <v>27.3880385487528</v>
      </c>
      <c r="N146" s="21">
        <v>6.9</v>
      </c>
      <c r="O146" s="21">
        <v>26.7</v>
      </c>
      <c r="P146" s="21">
        <v>5.4</v>
      </c>
      <c r="Q146" s="21">
        <v>0.37</v>
      </c>
      <c r="R146" s="21">
        <v>12.5</v>
      </c>
      <c r="S146" s="21">
        <v>41</v>
      </c>
      <c r="T146" s="21">
        <v>5.8</v>
      </c>
      <c r="U146" s="21">
        <v>52.2</v>
      </c>
      <c r="V146" s="21">
        <v>33.1</v>
      </c>
      <c r="W146" s="21">
        <v>2.3</v>
      </c>
      <c r="X146" s="21">
        <v>90</v>
      </c>
      <c r="Y146" s="21">
        <v>30</v>
      </c>
      <c r="Z146" s="21">
        <v>328</v>
      </c>
      <c r="AA146" s="21">
        <v>0.9</v>
      </c>
      <c r="AB146" s="21">
        <v>0.06</v>
      </c>
      <c r="AC146" s="21">
        <v>2.6</v>
      </c>
      <c r="AD146" s="21">
        <v>0.18</v>
      </c>
      <c r="AE146" s="21">
        <v>12</v>
      </c>
      <c r="AF146" s="21">
        <v>349</v>
      </c>
      <c r="AG146" s="21">
        <v>10.2</v>
      </c>
      <c r="AH146" s="21">
        <v>0.36</v>
      </c>
      <c r="AI146" s="21">
        <v>58</v>
      </c>
      <c r="AJ146" s="21">
        <v>4</v>
      </c>
      <c r="AK146" s="21">
        <v>171</v>
      </c>
      <c r="AL146" s="21">
        <v>395</v>
      </c>
      <c r="AM146" s="21">
        <v>27</v>
      </c>
      <c r="AN146" s="21">
        <v>3.6</v>
      </c>
      <c r="AO146" s="21">
        <v>14.4</v>
      </c>
      <c r="AP146" s="21">
        <v>67</v>
      </c>
      <c r="AQ146" s="21">
        <v>18</v>
      </c>
      <c r="AR146" s="21">
        <v>4.06</v>
      </c>
      <c r="AS146" s="25">
        <v>0.84</v>
      </c>
      <c r="AT146" s="21">
        <v>5.8</v>
      </c>
      <c r="AU146" s="25">
        <v>1.97</v>
      </c>
      <c r="AV146" s="25">
        <v>4.02</v>
      </c>
      <c r="AW146" s="21">
        <v>19.07</v>
      </c>
      <c r="AX146" s="26">
        <f t="shared" si="17"/>
        <v>3.40717333333333</v>
      </c>
      <c r="AY146" s="21">
        <v>47.5</v>
      </c>
      <c r="AZ146" s="21">
        <v>1.63</v>
      </c>
      <c r="BA146" s="21">
        <v>0.68</v>
      </c>
      <c r="BB146" s="21">
        <v>72</v>
      </c>
      <c r="BC146" s="21">
        <v>26.2</v>
      </c>
      <c r="BD146" s="21">
        <v>17.9</v>
      </c>
      <c r="BE146" s="18">
        <v>6.66</v>
      </c>
      <c r="BF146" s="13">
        <v>0</v>
      </c>
      <c r="BG146" s="18">
        <v>2.12</v>
      </c>
      <c r="BH146" s="18">
        <v>1</v>
      </c>
      <c r="BI146" s="12">
        <v>3.6</v>
      </c>
      <c r="BJ146" s="12">
        <v>19</v>
      </c>
      <c r="BK146" s="12">
        <v>7.4</v>
      </c>
      <c r="BL146" s="12">
        <v>58</v>
      </c>
      <c r="BM146" s="12">
        <v>11</v>
      </c>
      <c r="BN146" s="12">
        <v>3.3</v>
      </c>
      <c r="BO146" s="12">
        <v>0.71</v>
      </c>
      <c r="BP146" s="12">
        <v>4.9</v>
      </c>
      <c r="BQ146" s="12">
        <v>1.96</v>
      </c>
      <c r="BR146" s="12">
        <f t="shared" si="18"/>
        <v>3.42791111111111</v>
      </c>
      <c r="BS146" s="12">
        <v>39.3</v>
      </c>
      <c r="BT146" s="12">
        <v>0.98</v>
      </c>
      <c r="BU146" s="12">
        <v>20</v>
      </c>
      <c r="BV146" s="12">
        <v>13</v>
      </c>
      <c r="BW146" s="12">
        <v>358</v>
      </c>
      <c r="BX146" s="12">
        <v>65</v>
      </c>
      <c r="BY146" s="12">
        <v>15.55</v>
      </c>
      <c r="BZ146" s="12">
        <v>4.96</v>
      </c>
      <c r="CA146" s="12">
        <v>0.65</v>
      </c>
      <c r="CB146" s="13">
        <v>18.82</v>
      </c>
      <c r="CC146" s="13">
        <v>1</v>
      </c>
      <c r="CD146" s="13">
        <v>110.53</v>
      </c>
      <c r="CE146" s="13">
        <v>1</v>
      </c>
      <c r="CF146" s="13">
        <v>7.8</v>
      </c>
      <c r="CG146" s="13">
        <v>33.1</v>
      </c>
      <c r="CH146" s="13">
        <v>6.1</v>
      </c>
      <c r="CI146" s="13">
        <v>0.48</v>
      </c>
      <c r="CJ146" s="13">
        <v>13.7</v>
      </c>
      <c r="CK146" s="13">
        <v>44</v>
      </c>
      <c r="CL146" s="13">
        <v>5.7</v>
      </c>
      <c r="CM146" s="13">
        <v>51</v>
      </c>
      <c r="CN146" s="13">
        <v>33.9</v>
      </c>
      <c r="CO146" s="13">
        <v>2.7</v>
      </c>
      <c r="CP146" s="13">
        <v>89</v>
      </c>
      <c r="CQ146" s="13">
        <v>29</v>
      </c>
      <c r="CR146" s="13">
        <v>331</v>
      </c>
      <c r="CS146" s="13">
        <v>0.5</v>
      </c>
      <c r="CT146" s="13">
        <v>0.04</v>
      </c>
      <c r="CU146" s="13">
        <v>3.8</v>
      </c>
      <c r="CV146" s="13">
        <v>0.3</v>
      </c>
      <c r="CW146" s="13">
        <v>12.9</v>
      </c>
      <c r="CX146" s="13">
        <v>308</v>
      </c>
      <c r="CY146" s="13">
        <v>10.9</v>
      </c>
      <c r="CZ146" s="13">
        <v>0.34</v>
      </c>
      <c r="DA146" s="13">
        <v>55.7</v>
      </c>
      <c r="DB146" s="13">
        <v>4.4</v>
      </c>
      <c r="DC146" s="13">
        <v>169</v>
      </c>
      <c r="DD146" s="13">
        <v>5.7</v>
      </c>
      <c r="DE146" s="13">
        <v>24</v>
      </c>
      <c r="DF146" s="13">
        <v>14.7</v>
      </c>
      <c r="DG146" s="13">
        <v>72</v>
      </c>
      <c r="DH146" s="13">
        <v>20.4</v>
      </c>
      <c r="DI146" s="13">
        <v>3.83</v>
      </c>
      <c r="DJ146" s="13">
        <v>0.83</v>
      </c>
      <c r="DK146" s="13">
        <v>5.47</v>
      </c>
      <c r="DL146" s="13">
        <v>1.79</v>
      </c>
      <c r="DM146" s="18">
        <f t="shared" si="19"/>
        <v>3.17945333333333</v>
      </c>
      <c r="DN146" s="13">
        <v>46.5</v>
      </c>
      <c r="DO146" s="13">
        <v>1.51</v>
      </c>
      <c r="DP146" s="13">
        <v>26</v>
      </c>
      <c r="DQ146" s="13">
        <v>18</v>
      </c>
      <c r="DR146" s="13">
        <v>437</v>
      </c>
      <c r="DS146" s="13">
        <v>71</v>
      </c>
      <c r="DT146" s="13">
        <v>14.11</v>
      </c>
      <c r="DU146" s="13">
        <v>5.07</v>
      </c>
      <c r="DV146" s="13">
        <v>0.69</v>
      </c>
      <c r="DW146" s="13">
        <v>10.21</v>
      </c>
      <c r="DX146" s="13">
        <v>1</v>
      </c>
      <c r="DY146" s="13">
        <v>17.71</v>
      </c>
      <c r="DZ146" s="13">
        <v>1</v>
      </c>
      <c r="EA146" s="18">
        <v>338</v>
      </c>
      <c r="EB146" s="18">
        <v>9.3</v>
      </c>
      <c r="EC146" s="18">
        <v>5.4</v>
      </c>
      <c r="ED146" s="18">
        <v>3.1</v>
      </c>
      <c r="EE146" s="18">
        <v>33.5</v>
      </c>
      <c r="EF146" s="18">
        <v>55.7</v>
      </c>
      <c r="EG146" s="18">
        <v>5.2</v>
      </c>
      <c r="EH146" s="18">
        <v>7.4</v>
      </c>
      <c r="EI146" s="18">
        <v>0.69</v>
      </c>
      <c r="EJ146" s="18">
        <v>12.8</v>
      </c>
      <c r="EK146" s="18">
        <v>41.3</v>
      </c>
      <c r="EL146" s="18">
        <v>48.9</v>
      </c>
      <c r="EM146" s="18">
        <v>91</v>
      </c>
      <c r="EN146" s="18">
        <v>30</v>
      </c>
      <c r="EO146" s="18">
        <v>325</v>
      </c>
      <c r="EP146" s="18">
        <v>0.8</v>
      </c>
      <c r="EQ146" s="18">
        <v>0.07</v>
      </c>
      <c r="ER146" s="18">
        <v>2.6</v>
      </c>
      <c r="ES146" s="18">
        <v>0.24</v>
      </c>
      <c r="ET146" s="18">
        <v>12.3</v>
      </c>
      <c r="EU146" s="18">
        <v>28</v>
      </c>
      <c r="EV146" s="18">
        <v>10.4</v>
      </c>
      <c r="EW146" s="18">
        <v>0.35</v>
      </c>
      <c r="EX146" s="18">
        <v>159</v>
      </c>
      <c r="EY146" s="18">
        <v>23</v>
      </c>
      <c r="EZ146" s="18">
        <v>69</v>
      </c>
      <c r="FA146" s="18">
        <v>9.1</v>
      </c>
      <c r="FB146" s="18">
        <v>3.55</v>
      </c>
      <c r="FC146" s="18">
        <v>0.76</v>
      </c>
      <c r="FD146" s="18">
        <v>5.51</v>
      </c>
      <c r="FE146" s="18">
        <v>2.64</v>
      </c>
      <c r="FF146" s="18">
        <v>22.0356266666667</v>
      </c>
      <c r="FG146" s="18">
        <v>47.6</v>
      </c>
      <c r="FH146" s="18">
        <v>1</v>
      </c>
      <c r="FI146" s="18">
        <v>30</v>
      </c>
      <c r="FJ146" s="18">
        <v>19</v>
      </c>
      <c r="FK146" s="18">
        <v>5.88</v>
      </c>
      <c r="FL146" s="18">
        <v>84.32</v>
      </c>
      <c r="FM146" s="18">
        <v>75</v>
      </c>
      <c r="FN146" s="18">
        <v>433</v>
      </c>
      <c r="FO146" s="18">
        <v>0.63</v>
      </c>
    </row>
    <row r="147" spans="1:171">
      <c r="A147" s="12">
        <v>216</v>
      </c>
      <c r="B147" s="23">
        <v>2</v>
      </c>
      <c r="C147" s="23">
        <v>30</v>
      </c>
      <c r="D147" s="13">
        <v>1</v>
      </c>
      <c r="E147" s="13">
        <v>0</v>
      </c>
      <c r="F147" s="13">
        <v>0</v>
      </c>
      <c r="G147" s="13">
        <v>0</v>
      </c>
      <c r="H147" s="13">
        <v>0</v>
      </c>
      <c r="I147" s="17">
        <v>123</v>
      </c>
      <c r="J147" s="17">
        <v>74</v>
      </c>
      <c r="K147" s="13">
        <v>1.7</v>
      </c>
      <c r="L147" s="13">
        <v>75.6</v>
      </c>
      <c r="M147" s="16">
        <f t="shared" si="20"/>
        <v>26.159169550173</v>
      </c>
      <c r="N147" s="21">
        <v>6</v>
      </c>
      <c r="O147" s="21">
        <v>27.7</v>
      </c>
      <c r="P147" s="21">
        <v>8.6</v>
      </c>
      <c r="Q147" s="21">
        <v>0.51</v>
      </c>
      <c r="R147" s="21">
        <v>11.9</v>
      </c>
      <c r="S147" s="21">
        <v>39</v>
      </c>
      <c r="T147" s="21">
        <v>5.5</v>
      </c>
      <c r="U147" s="21">
        <v>49.4</v>
      </c>
      <c r="V147" s="21">
        <v>47.1</v>
      </c>
      <c r="W147" s="21">
        <v>2.8</v>
      </c>
      <c r="X147" s="21">
        <v>91</v>
      </c>
      <c r="Y147" s="21">
        <v>30</v>
      </c>
      <c r="Z147" s="21">
        <v>326</v>
      </c>
      <c r="AA147" s="21">
        <v>0.5</v>
      </c>
      <c r="AB147" s="21">
        <v>0.03</v>
      </c>
      <c r="AC147" s="21">
        <v>1.3</v>
      </c>
      <c r="AD147" s="21">
        <v>0.08</v>
      </c>
      <c r="AE147" s="21">
        <v>12</v>
      </c>
      <c r="AF147" s="21">
        <v>303</v>
      </c>
      <c r="AG147" s="21">
        <v>10.4</v>
      </c>
      <c r="AH147" s="21">
        <v>0.32</v>
      </c>
      <c r="AI147" s="21">
        <v>42.5</v>
      </c>
      <c r="AJ147" s="21">
        <v>2.5</v>
      </c>
      <c r="AK147" s="21">
        <v>161</v>
      </c>
      <c r="AL147" s="21">
        <v>493</v>
      </c>
      <c r="AM147" s="21">
        <v>51</v>
      </c>
      <c r="AN147" s="21">
        <v>2.9</v>
      </c>
      <c r="AO147" s="21">
        <v>15.2</v>
      </c>
      <c r="AP147" s="21">
        <v>80</v>
      </c>
      <c r="AQ147" s="21">
        <v>18.1</v>
      </c>
      <c r="AR147" s="21">
        <v>5.96</v>
      </c>
      <c r="AS147" s="25">
        <v>1.33</v>
      </c>
      <c r="AT147" s="21">
        <v>7.99</v>
      </c>
      <c r="AU147" s="25">
        <v>1.54</v>
      </c>
      <c r="AV147" s="25">
        <v>2.96</v>
      </c>
      <c r="AW147" s="21">
        <v>7.87</v>
      </c>
      <c r="AX147" s="26">
        <f t="shared" si="17"/>
        <v>1.03534222222222</v>
      </c>
      <c r="AY147" s="21">
        <v>50.4</v>
      </c>
      <c r="AZ147" s="21">
        <v>1.82</v>
      </c>
      <c r="BA147" s="21">
        <v>0.88</v>
      </c>
      <c r="BB147" s="21">
        <v>84</v>
      </c>
      <c r="BC147" s="21">
        <v>35.3</v>
      </c>
      <c r="BD147" s="21">
        <v>31.1</v>
      </c>
      <c r="BE147" s="18">
        <v>5.61</v>
      </c>
      <c r="BF147" s="13">
        <v>0</v>
      </c>
      <c r="BG147" s="18">
        <v>0.37</v>
      </c>
      <c r="BH147" s="18">
        <v>0</v>
      </c>
      <c r="BI147" s="12">
        <v>2</v>
      </c>
      <c r="BJ147" s="12">
        <v>46</v>
      </c>
      <c r="BK147" s="12">
        <v>6.9</v>
      </c>
      <c r="BL147" s="12">
        <v>72</v>
      </c>
      <c r="BM147" s="12">
        <v>8.9</v>
      </c>
      <c r="BN147" s="12">
        <v>5.42</v>
      </c>
      <c r="BO147" s="12">
        <v>1.39</v>
      </c>
      <c r="BP147" s="12">
        <v>7.43</v>
      </c>
      <c r="BQ147" s="12">
        <v>1.37</v>
      </c>
      <c r="BR147" s="12">
        <f t="shared" si="18"/>
        <v>1.94994666666667</v>
      </c>
      <c r="BS147" s="12">
        <v>47.8</v>
      </c>
      <c r="BT147" s="12">
        <v>2.31</v>
      </c>
      <c r="BU147" s="12">
        <v>32</v>
      </c>
      <c r="BV147" s="12">
        <v>38</v>
      </c>
      <c r="BW147" s="12">
        <v>393</v>
      </c>
      <c r="BX147" s="12">
        <v>74</v>
      </c>
      <c r="BY147" s="12">
        <v>8.81</v>
      </c>
      <c r="BZ147" s="12">
        <v>4.98</v>
      </c>
      <c r="CA147" s="12">
        <v>1.19</v>
      </c>
      <c r="CB147" s="13">
        <v>32.9</v>
      </c>
      <c r="CC147" s="13">
        <v>1</v>
      </c>
      <c r="CD147" s="13">
        <v>76.19</v>
      </c>
      <c r="CE147" s="13">
        <v>1</v>
      </c>
      <c r="CF147" s="13">
        <v>5.8</v>
      </c>
      <c r="CG147" s="13">
        <v>35.4</v>
      </c>
      <c r="CH147" s="13">
        <v>4.8</v>
      </c>
      <c r="CI147" s="13">
        <v>0.28</v>
      </c>
      <c r="CJ147" s="13">
        <v>13.4</v>
      </c>
      <c r="CK147" s="13">
        <v>44.3</v>
      </c>
      <c r="CL147" s="13">
        <v>5.4</v>
      </c>
      <c r="CM147" s="13">
        <v>49.4</v>
      </c>
      <c r="CN147" s="13">
        <v>48.4</v>
      </c>
      <c r="CO147" s="13">
        <v>2.8</v>
      </c>
      <c r="CP147" s="13">
        <v>92</v>
      </c>
      <c r="CQ147" s="13">
        <v>29</v>
      </c>
      <c r="CR147" s="13">
        <v>314</v>
      </c>
      <c r="CS147" s="13">
        <v>0.3</v>
      </c>
      <c r="CT147" s="13">
        <v>0.02</v>
      </c>
      <c r="CU147" s="13">
        <v>1.7</v>
      </c>
      <c r="CV147" s="13">
        <v>0.1</v>
      </c>
      <c r="CW147" s="13">
        <v>13.6</v>
      </c>
      <c r="CX147" s="13">
        <v>276</v>
      </c>
      <c r="CY147" s="13">
        <v>11.2</v>
      </c>
      <c r="CZ147" s="13">
        <v>0.31</v>
      </c>
      <c r="DA147" s="13">
        <v>44.8</v>
      </c>
      <c r="DB147" s="13">
        <v>2.6</v>
      </c>
      <c r="DC147" s="13">
        <v>155</v>
      </c>
      <c r="DD147" s="13">
        <v>1.8</v>
      </c>
      <c r="DE147" s="13">
        <v>44</v>
      </c>
      <c r="DF147" s="13">
        <v>9.3</v>
      </c>
      <c r="DG147" s="13">
        <v>79</v>
      </c>
      <c r="DH147" s="13">
        <v>11.1</v>
      </c>
      <c r="DI147" s="13">
        <v>5.65</v>
      </c>
      <c r="DJ147" s="13">
        <v>1.35</v>
      </c>
      <c r="DK147" s="13">
        <v>8.62</v>
      </c>
      <c r="DL147" s="13">
        <v>1.88</v>
      </c>
      <c r="DM147" s="18">
        <f t="shared" si="19"/>
        <v>2.34893333333333</v>
      </c>
      <c r="DN147" s="13">
        <v>48.3</v>
      </c>
      <c r="DO147" s="13">
        <v>1.01</v>
      </c>
      <c r="DP147" s="13">
        <v>22</v>
      </c>
      <c r="DQ147" s="13">
        <v>18</v>
      </c>
      <c r="DR147" s="13">
        <v>479</v>
      </c>
      <c r="DS147" s="13">
        <v>82</v>
      </c>
      <c r="DT147" s="13">
        <v>11.15</v>
      </c>
      <c r="DU147" s="13">
        <v>4.74</v>
      </c>
      <c r="DV147" s="13">
        <v>0.82</v>
      </c>
      <c r="DW147" s="13">
        <v>10.75</v>
      </c>
      <c r="DX147" s="13">
        <v>1</v>
      </c>
      <c r="DY147" s="13">
        <v>11.08</v>
      </c>
      <c r="DZ147" s="13">
        <v>1</v>
      </c>
      <c r="EA147" s="18">
        <v>268</v>
      </c>
      <c r="EB147" s="18">
        <v>5.9</v>
      </c>
      <c r="EC147" s="18">
        <v>5.1</v>
      </c>
      <c r="ED147" s="18">
        <v>2.6</v>
      </c>
      <c r="EE147" s="18">
        <v>43.2</v>
      </c>
      <c r="EF147" s="18">
        <v>48.3</v>
      </c>
      <c r="EG147" s="18">
        <v>2.9</v>
      </c>
      <c r="EH147" s="18">
        <v>6.9</v>
      </c>
      <c r="EI147" s="18">
        <v>0.41</v>
      </c>
      <c r="EJ147" s="18">
        <v>11.9</v>
      </c>
      <c r="EK147" s="18">
        <v>37.9</v>
      </c>
      <c r="EL147" s="18">
        <v>45.2</v>
      </c>
      <c r="EM147" s="18">
        <v>89</v>
      </c>
      <c r="EN147" s="18">
        <v>30</v>
      </c>
      <c r="EO147" s="18">
        <v>336</v>
      </c>
      <c r="EP147" s="18">
        <v>0.3</v>
      </c>
      <c r="EQ147" s="18">
        <v>0.02</v>
      </c>
      <c r="ER147" s="18">
        <v>1.3</v>
      </c>
      <c r="ES147" s="18">
        <v>0.08</v>
      </c>
      <c r="ET147" s="18">
        <v>13.6</v>
      </c>
      <c r="EU147" s="18">
        <v>32.7</v>
      </c>
      <c r="EV147" s="18">
        <v>10.9</v>
      </c>
      <c r="EW147" s="18">
        <v>0.29</v>
      </c>
      <c r="EX147" s="18">
        <v>152</v>
      </c>
      <c r="EY147" s="18">
        <v>42</v>
      </c>
      <c r="EZ147" s="18">
        <v>74</v>
      </c>
      <c r="FA147" s="18">
        <v>8.2</v>
      </c>
      <c r="FB147" s="18">
        <v>4.54</v>
      </c>
      <c r="FC147" s="18">
        <v>1.06</v>
      </c>
      <c r="FD147" s="18">
        <v>6.28</v>
      </c>
      <c r="FE147" s="18">
        <v>1.5</v>
      </c>
      <c r="FF147" s="18">
        <v>2.50836444444444</v>
      </c>
      <c r="FG147" s="18">
        <v>48.6</v>
      </c>
      <c r="FH147" s="18">
        <v>1.92</v>
      </c>
      <c r="FI147" s="18">
        <v>25</v>
      </c>
      <c r="FJ147" s="18">
        <v>22</v>
      </c>
      <c r="FK147" s="18">
        <v>4.43</v>
      </c>
      <c r="FL147" s="18">
        <v>12.74</v>
      </c>
      <c r="FM147" s="18">
        <v>80</v>
      </c>
      <c r="FN147" s="18">
        <v>485</v>
      </c>
      <c r="FO147" s="18">
        <v>0.88</v>
      </c>
    </row>
    <row r="148" spans="1:171">
      <c r="A148" s="12">
        <v>218</v>
      </c>
      <c r="B148" s="23">
        <v>2</v>
      </c>
      <c r="C148" s="23">
        <v>37</v>
      </c>
      <c r="D148" s="13">
        <v>2</v>
      </c>
      <c r="E148" s="13">
        <v>0</v>
      </c>
      <c r="F148" s="13">
        <v>0</v>
      </c>
      <c r="G148" s="13">
        <v>0</v>
      </c>
      <c r="H148" s="13">
        <v>0</v>
      </c>
      <c r="I148" s="17">
        <v>121</v>
      </c>
      <c r="J148" s="17">
        <v>86</v>
      </c>
      <c r="K148" s="13">
        <v>1.63</v>
      </c>
      <c r="L148" s="13">
        <v>66</v>
      </c>
      <c r="M148" s="16">
        <f t="shared" si="20"/>
        <v>24.8409800895781</v>
      </c>
      <c r="N148" s="21">
        <v>7.3</v>
      </c>
      <c r="O148" s="21">
        <v>45.1</v>
      </c>
      <c r="P148" s="21">
        <v>7.7</v>
      </c>
      <c r="Q148" s="21">
        <v>0.56</v>
      </c>
      <c r="R148" s="21">
        <v>11.9</v>
      </c>
      <c r="S148" s="21">
        <v>39.8</v>
      </c>
      <c r="T148" s="21">
        <v>4.4</v>
      </c>
      <c r="U148" s="21">
        <v>41.2</v>
      </c>
      <c r="V148" s="21">
        <v>33.2</v>
      </c>
      <c r="W148" s="21">
        <v>2.4</v>
      </c>
      <c r="X148" s="21">
        <v>93</v>
      </c>
      <c r="Y148" s="21">
        <v>32</v>
      </c>
      <c r="Z148" s="21">
        <v>347</v>
      </c>
      <c r="AA148" s="21">
        <v>0.3</v>
      </c>
      <c r="AB148" s="21">
        <v>0.02</v>
      </c>
      <c r="AC148" s="21">
        <v>0.8</v>
      </c>
      <c r="AD148" s="21">
        <v>0.06</v>
      </c>
      <c r="AE148" s="21">
        <v>16.3</v>
      </c>
      <c r="AF148" s="21">
        <v>245</v>
      </c>
      <c r="AG148" s="21">
        <v>12.4</v>
      </c>
      <c r="AH148" s="21">
        <v>0.3</v>
      </c>
      <c r="AI148" s="21">
        <v>58</v>
      </c>
      <c r="AJ148" s="21">
        <v>4.2</v>
      </c>
      <c r="AK148" s="21">
        <v>143</v>
      </c>
      <c r="AL148" s="21">
        <v>312</v>
      </c>
      <c r="AM148" s="21">
        <v>16</v>
      </c>
      <c r="AN148" s="21">
        <v>3.3</v>
      </c>
      <c r="AO148" s="21">
        <v>12.4</v>
      </c>
      <c r="AP148" s="21">
        <v>44</v>
      </c>
      <c r="AQ148" s="21">
        <v>15.7</v>
      </c>
      <c r="AR148" s="21">
        <v>3.06</v>
      </c>
      <c r="AS148" s="25">
        <v>1.28</v>
      </c>
      <c r="AT148" s="21">
        <v>4.79</v>
      </c>
      <c r="AU148" s="25">
        <v>0.99</v>
      </c>
      <c r="AV148" s="25">
        <v>3.09</v>
      </c>
      <c r="AW148" s="21">
        <v>6.7</v>
      </c>
      <c r="AX148" s="26">
        <f t="shared" si="17"/>
        <v>0.920133333333333</v>
      </c>
      <c r="AY148" s="21">
        <v>45.1</v>
      </c>
      <c r="AZ148" s="21">
        <v>0.98</v>
      </c>
      <c r="BA148" s="21">
        <v>1.43</v>
      </c>
      <c r="BB148" s="21">
        <v>57</v>
      </c>
      <c r="BC148" s="21">
        <v>9.5</v>
      </c>
      <c r="BD148" s="21">
        <v>13.6</v>
      </c>
      <c r="BE148" s="18">
        <v>6.12</v>
      </c>
      <c r="BF148" s="13">
        <v>0</v>
      </c>
      <c r="BG148" s="18">
        <v>7.19</v>
      </c>
      <c r="BH148" s="18">
        <v>1</v>
      </c>
      <c r="BI148" s="12">
        <v>4.1</v>
      </c>
      <c r="BJ148" s="12">
        <v>16</v>
      </c>
      <c r="BK148" s="12">
        <v>7</v>
      </c>
      <c r="BL148" s="12">
        <v>47</v>
      </c>
      <c r="BM148" s="12">
        <v>11.1</v>
      </c>
      <c r="BN148" s="12">
        <v>2.65</v>
      </c>
      <c r="BO148" s="12">
        <v>1.21</v>
      </c>
      <c r="BP148" s="12">
        <v>4.41</v>
      </c>
      <c r="BQ148" s="12">
        <v>1.21</v>
      </c>
      <c r="BR148" s="12">
        <f t="shared" si="18"/>
        <v>1.06672</v>
      </c>
      <c r="BS148" s="12">
        <v>42.3</v>
      </c>
      <c r="BT148" s="12">
        <v>0.7</v>
      </c>
      <c r="BU148" s="12">
        <v>10</v>
      </c>
      <c r="BV148" s="12">
        <v>14</v>
      </c>
      <c r="BW148" s="12">
        <v>323</v>
      </c>
      <c r="BX148" s="12">
        <v>58</v>
      </c>
      <c r="BY148" s="12">
        <v>5.31</v>
      </c>
      <c r="BZ148" s="12">
        <v>4.52</v>
      </c>
      <c r="CA148" s="12">
        <v>1.4</v>
      </c>
      <c r="CB148" s="13">
        <v>10.55</v>
      </c>
      <c r="CC148" s="13">
        <v>1</v>
      </c>
      <c r="CD148" s="13">
        <v>63.51</v>
      </c>
      <c r="CE148" s="13">
        <v>1</v>
      </c>
      <c r="CF148" s="13">
        <v>6.3</v>
      </c>
      <c r="CG148" s="13">
        <v>46.2</v>
      </c>
      <c r="CH148" s="13">
        <v>6.4</v>
      </c>
      <c r="CI148" s="13">
        <v>0.4</v>
      </c>
      <c r="CJ148" s="13">
        <v>13.4</v>
      </c>
      <c r="CK148" s="13">
        <v>44.4</v>
      </c>
      <c r="CL148" s="13">
        <v>4.5</v>
      </c>
      <c r="CM148" s="13">
        <v>41.9</v>
      </c>
      <c r="CN148" s="13">
        <v>43.8</v>
      </c>
      <c r="CO148" s="13">
        <v>2.7</v>
      </c>
      <c r="CP148" s="13">
        <v>93</v>
      </c>
      <c r="CQ148" s="13">
        <v>32</v>
      </c>
      <c r="CR148" s="13">
        <v>341</v>
      </c>
      <c r="CS148" s="13">
        <v>0.2</v>
      </c>
      <c r="CT148" s="13">
        <v>0.01</v>
      </c>
      <c r="CU148" s="13">
        <v>1.3</v>
      </c>
      <c r="CV148" s="13">
        <v>0.08</v>
      </c>
      <c r="CW148" s="13">
        <v>16.1</v>
      </c>
      <c r="CX148" s="13">
        <v>231</v>
      </c>
      <c r="CY148" s="13">
        <v>12.6</v>
      </c>
      <c r="CZ148" s="13">
        <v>0.29</v>
      </c>
      <c r="DA148" s="13">
        <v>48.3</v>
      </c>
      <c r="DB148" s="13">
        <v>3</v>
      </c>
      <c r="DC148" s="13">
        <v>143</v>
      </c>
      <c r="DD148" s="13">
        <v>4</v>
      </c>
      <c r="DE148" s="13">
        <v>16</v>
      </c>
      <c r="DF148" s="13">
        <v>9.5</v>
      </c>
      <c r="DG148" s="13">
        <v>46</v>
      </c>
      <c r="DH148" s="13">
        <v>13.5</v>
      </c>
      <c r="DI148" s="13">
        <v>2.9</v>
      </c>
      <c r="DJ148" s="13">
        <v>1.34</v>
      </c>
      <c r="DK148" s="13">
        <v>4.64</v>
      </c>
      <c r="DL148" s="13">
        <v>0.88</v>
      </c>
      <c r="DM148" s="18">
        <f t="shared" si="19"/>
        <v>0.80208</v>
      </c>
      <c r="DN148" s="13">
        <v>45.6</v>
      </c>
      <c r="DO148" s="13">
        <v>0.53</v>
      </c>
      <c r="DP148" s="13">
        <v>10</v>
      </c>
      <c r="DQ148" s="13">
        <v>15</v>
      </c>
      <c r="DR148" s="13">
        <v>338</v>
      </c>
      <c r="DS148" s="13">
        <v>64</v>
      </c>
      <c r="DT148" s="13">
        <v>5.57</v>
      </c>
      <c r="DU148" s="13">
        <v>3.24</v>
      </c>
      <c r="DV148" s="13">
        <v>1.5</v>
      </c>
      <c r="DW148" s="13">
        <v>8.54</v>
      </c>
      <c r="DX148" s="13">
        <v>0</v>
      </c>
      <c r="DY148" s="13">
        <v>7.58</v>
      </c>
      <c r="DZ148" s="13">
        <v>1</v>
      </c>
      <c r="EA148" s="18">
        <v>236</v>
      </c>
      <c r="EB148" s="18">
        <v>6.7</v>
      </c>
      <c r="EC148" s="18">
        <v>4.5</v>
      </c>
      <c r="ED148" s="18">
        <v>2.6</v>
      </c>
      <c r="EE148" s="18">
        <v>38.4</v>
      </c>
      <c r="EF148" s="18">
        <v>54.3</v>
      </c>
      <c r="EG148" s="18">
        <v>3.6</v>
      </c>
      <c r="EH148" s="18">
        <v>6.3</v>
      </c>
      <c r="EI148" s="18">
        <v>0.42</v>
      </c>
      <c r="EJ148" s="18">
        <v>12.8</v>
      </c>
      <c r="EK148" s="18">
        <v>41</v>
      </c>
      <c r="EL148" s="18">
        <v>39.7</v>
      </c>
      <c r="EM148" s="18">
        <v>89</v>
      </c>
      <c r="EN148" s="18">
        <v>31</v>
      </c>
      <c r="EO148" s="18">
        <v>343</v>
      </c>
      <c r="EP148" s="18">
        <v>0.3</v>
      </c>
      <c r="EQ148" s="18">
        <v>0.02</v>
      </c>
      <c r="ER148" s="18">
        <v>0.7</v>
      </c>
      <c r="ES148" s="18">
        <v>0.05</v>
      </c>
      <c r="ET148" s="18">
        <v>18.8</v>
      </c>
      <c r="EU148" s="18">
        <v>50.4</v>
      </c>
      <c r="EV148" s="18">
        <v>13.1</v>
      </c>
      <c r="EW148" s="18">
        <v>0.31</v>
      </c>
      <c r="EX148" s="18">
        <v>136</v>
      </c>
      <c r="EY148" s="18">
        <v>14</v>
      </c>
      <c r="EZ148" s="18">
        <v>50</v>
      </c>
      <c r="FA148" s="18">
        <v>16.3</v>
      </c>
      <c r="FB148" s="18">
        <v>2.91</v>
      </c>
      <c r="FC148" s="18">
        <v>1.2</v>
      </c>
      <c r="FD148" s="18">
        <v>4.91</v>
      </c>
      <c r="FE148" s="18">
        <v>1.76</v>
      </c>
      <c r="FF148" s="18">
        <v>3.04733333333333</v>
      </c>
      <c r="FG148" s="18">
        <v>46.6</v>
      </c>
      <c r="FH148" s="18">
        <v>0.97</v>
      </c>
      <c r="FI148" s="18">
        <v>12</v>
      </c>
      <c r="FJ148" s="18">
        <v>18</v>
      </c>
      <c r="FK148" s="18">
        <v>5.25</v>
      </c>
      <c r="FL148" s="18">
        <v>13.06</v>
      </c>
      <c r="FM148" s="18">
        <v>57</v>
      </c>
      <c r="FN148" s="18">
        <v>359</v>
      </c>
      <c r="FO148" s="18">
        <v>1.5</v>
      </c>
    </row>
    <row r="149" spans="1:171">
      <c r="A149" s="12">
        <v>219</v>
      </c>
      <c r="B149" s="23">
        <v>2</v>
      </c>
      <c r="C149" s="23">
        <v>46</v>
      </c>
      <c r="D149" s="13">
        <v>1</v>
      </c>
      <c r="E149" s="13">
        <v>0</v>
      </c>
      <c r="F149" s="13">
        <v>0</v>
      </c>
      <c r="G149" s="13">
        <v>1</v>
      </c>
      <c r="H149" s="13">
        <v>0</v>
      </c>
      <c r="I149" s="17">
        <v>134</v>
      </c>
      <c r="J149" s="17">
        <v>87</v>
      </c>
      <c r="K149" s="13">
        <v>1.63</v>
      </c>
      <c r="L149" s="13">
        <v>74.3</v>
      </c>
      <c r="M149" s="16">
        <f t="shared" si="20"/>
        <v>27.9649215250856</v>
      </c>
      <c r="N149" s="21">
        <v>4.9</v>
      </c>
      <c r="O149" s="21">
        <v>27</v>
      </c>
      <c r="P149" s="21">
        <v>6.8</v>
      </c>
      <c r="Q149" s="21">
        <v>0.33</v>
      </c>
      <c r="R149" s="21">
        <v>12</v>
      </c>
      <c r="S149" s="21">
        <v>39.8</v>
      </c>
      <c r="T149" s="21">
        <v>5.5</v>
      </c>
      <c r="U149" s="21">
        <v>49.5</v>
      </c>
      <c r="V149" s="21">
        <v>31.3</v>
      </c>
      <c r="W149" s="21">
        <v>1.5</v>
      </c>
      <c r="X149" s="21">
        <v>91</v>
      </c>
      <c r="Y149" s="21">
        <v>30</v>
      </c>
      <c r="Z149" s="21">
        <v>329</v>
      </c>
      <c r="AA149" s="21">
        <v>1.2</v>
      </c>
      <c r="AB149" s="21">
        <v>0.06</v>
      </c>
      <c r="AC149" s="21">
        <v>2.3</v>
      </c>
      <c r="AD149" s="21">
        <v>0.11</v>
      </c>
      <c r="AE149" s="21">
        <v>11.5</v>
      </c>
      <c r="AF149" s="21">
        <v>260</v>
      </c>
      <c r="AG149" s="21">
        <v>10.2</v>
      </c>
      <c r="AH149" s="21">
        <v>0.27</v>
      </c>
      <c r="AI149" s="21">
        <v>58.4</v>
      </c>
      <c r="AJ149" s="21">
        <v>2.8</v>
      </c>
      <c r="AK149" s="21">
        <v>163</v>
      </c>
      <c r="AL149" s="21">
        <v>273</v>
      </c>
      <c r="AM149" s="21">
        <v>18</v>
      </c>
      <c r="AN149" s="21">
        <v>8.2</v>
      </c>
      <c r="AO149" s="21">
        <v>23.4</v>
      </c>
      <c r="AP149" s="21">
        <v>62</v>
      </c>
      <c r="AQ149" s="21">
        <v>31.6</v>
      </c>
      <c r="AR149" s="21">
        <v>2.88</v>
      </c>
      <c r="AS149" s="25">
        <v>1.3</v>
      </c>
      <c r="AT149" s="21">
        <v>4.56</v>
      </c>
      <c r="AU149" s="25">
        <v>0.84</v>
      </c>
      <c r="AV149" s="25">
        <v>2.89</v>
      </c>
      <c r="AW149" s="21">
        <v>4.46</v>
      </c>
      <c r="AX149" s="26">
        <f t="shared" si="17"/>
        <v>0.572862222222222</v>
      </c>
      <c r="AY149" s="21">
        <v>46.6</v>
      </c>
      <c r="AZ149" s="21">
        <v>2.53</v>
      </c>
      <c r="BA149" s="21">
        <v>1.28</v>
      </c>
      <c r="BB149" s="21">
        <v>77</v>
      </c>
      <c r="BC149" s="21">
        <v>17.3</v>
      </c>
      <c r="BD149" s="21">
        <v>22.1</v>
      </c>
      <c r="BE149" s="18">
        <v>6.68</v>
      </c>
      <c r="BF149" s="13">
        <v>0</v>
      </c>
      <c r="BG149" s="18">
        <v>0.93</v>
      </c>
      <c r="BH149" s="18">
        <v>0</v>
      </c>
      <c r="BI149" s="12">
        <v>6.2</v>
      </c>
      <c r="BJ149" s="12">
        <v>18</v>
      </c>
      <c r="BK149" s="12">
        <v>10.6</v>
      </c>
      <c r="BL149" s="12">
        <v>65</v>
      </c>
      <c r="BM149" s="12">
        <v>16.8</v>
      </c>
      <c r="BN149" s="12">
        <v>2.89</v>
      </c>
      <c r="BO149" s="12">
        <v>1.31</v>
      </c>
      <c r="BP149" s="12">
        <v>4.51</v>
      </c>
      <c r="BQ149" s="12">
        <v>0.69</v>
      </c>
      <c r="BR149" s="12">
        <f t="shared" si="18"/>
        <v>1.57608888888889</v>
      </c>
      <c r="BS149" s="12">
        <v>45.1</v>
      </c>
      <c r="BT149" s="12">
        <v>3.69</v>
      </c>
      <c r="BU149" s="12">
        <v>17</v>
      </c>
      <c r="BV149" s="12">
        <v>16</v>
      </c>
      <c r="BW149" s="12">
        <v>298</v>
      </c>
      <c r="BX149" s="12">
        <v>74</v>
      </c>
      <c r="BY149" s="12">
        <v>7.45</v>
      </c>
      <c r="BZ149" s="12">
        <v>4.76</v>
      </c>
      <c r="CA149" s="12">
        <v>0.94</v>
      </c>
      <c r="CB149" s="13">
        <v>11.76</v>
      </c>
      <c r="CC149" s="13">
        <v>1</v>
      </c>
      <c r="CD149" s="13">
        <v>48.63</v>
      </c>
      <c r="CE149" s="13">
        <v>1</v>
      </c>
      <c r="CF149" s="13">
        <v>4.1</v>
      </c>
      <c r="CG149" s="13">
        <v>32.2</v>
      </c>
      <c r="CH149" s="13">
        <v>3.7</v>
      </c>
      <c r="CI149" s="13">
        <v>0.15</v>
      </c>
      <c r="CJ149" s="13">
        <v>13.7</v>
      </c>
      <c r="CK149" s="13">
        <v>44.5</v>
      </c>
      <c r="CL149" s="13">
        <v>5.5</v>
      </c>
      <c r="CM149" s="13">
        <v>49.4</v>
      </c>
      <c r="CN149" s="13">
        <v>34.9</v>
      </c>
      <c r="CO149" s="13">
        <v>1.4</v>
      </c>
      <c r="CP149" s="13">
        <v>91</v>
      </c>
      <c r="CQ149" s="13">
        <v>30</v>
      </c>
      <c r="CR149" s="13">
        <v>328</v>
      </c>
      <c r="CS149" s="13">
        <v>0.7</v>
      </c>
      <c r="CT149" s="13">
        <v>0.03</v>
      </c>
      <c r="CU149" s="13">
        <v>2</v>
      </c>
      <c r="CV149" s="13">
        <v>0.08</v>
      </c>
      <c r="CW149" s="13">
        <v>12.9</v>
      </c>
      <c r="CX149" s="13">
        <v>247</v>
      </c>
      <c r="CY149" s="13">
        <v>11</v>
      </c>
      <c r="CZ149" s="13">
        <v>0.27</v>
      </c>
      <c r="DA149" s="13">
        <v>58.7</v>
      </c>
      <c r="DB149" s="13">
        <v>2.4</v>
      </c>
      <c r="DC149" s="13">
        <v>162</v>
      </c>
      <c r="DD149" s="13">
        <v>6.3</v>
      </c>
      <c r="DE149" s="13">
        <v>18</v>
      </c>
      <c r="DF149" s="13">
        <v>13.2</v>
      </c>
      <c r="DG149" s="13">
        <v>62</v>
      </c>
      <c r="DH149" s="13">
        <v>19.5</v>
      </c>
      <c r="DI149" s="13">
        <v>2.82</v>
      </c>
      <c r="DJ149" s="13">
        <v>1.27</v>
      </c>
      <c r="DK149" s="13">
        <v>4.44</v>
      </c>
      <c r="DL149" s="13">
        <v>0.77</v>
      </c>
      <c r="DM149" s="18">
        <f t="shared" si="19"/>
        <v>1.12769777777778</v>
      </c>
      <c r="DN149" s="13">
        <v>47.3</v>
      </c>
      <c r="DO149" s="13">
        <v>2.94</v>
      </c>
      <c r="DP149" s="13">
        <v>22</v>
      </c>
      <c r="DQ149" s="13">
        <v>21</v>
      </c>
      <c r="DR149" s="13">
        <v>323</v>
      </c>
      <c r="DS149" s="13">
        <v>74</v>
      </c>
      <c r="DT149" s="13">
        <v>5.54</v>
      </c>
      <c r="DU149" s="13">
        <v>4.58</v>
      </c>
      <c r="DV149" s="13">
        <v>0.96</v>
      </c>
      <c r="DW149" s="13">
        <v>8.02</v>
      </c>
      <c r="DX149" s="13">
        <v>0</v>
      </c>
      <c r="DY149" s="13">
        <v>2.59</v>
      </c>
      <c r="DZ149" s="13">
        <v>1</v>
      </c>
      <c r="EA149" s="18">
        <v>254</v>
      </c>
      <c r="EB149" s="18">
        <v>4.8</v>
      </c>
      <c r="EC149" s="18">
        <v>5.2</v>
      </c>
      <c r="ED149" s="18">
        <v>1.4</v>
      </c>
      <c r="EE149" s="18">
        <v>28.5</v>
      </c>
      <c r="EF149" s="18">
        <v>61.6</v>
      </c>
      <c r="EG149" s="18">
        <v>3</v>
      </c>
      <c r="EH149" s="18">
        <v>7.2</v>
      </c>
      <c r="EI149" s="18">
        <v>0.35</v>
      </c>
      <c r="EJ149" s="18">
        <v>12.2</v>
      </c>
      <c r="EK149" s="18">
        <v>40.1</v>
      </c>
      <c r="EL149" s="18">
        <v>46.7</v>
      </c>
      <c r="EM149" s="18">
        <v>90</v>
      </c>
      <c r="EN149" s="18">
        <v>31</v>
      </c>
      <c r="EO149" s="18">
        <v>340</v>
      </c>
      <c r="EP149" s="18">
        <v>1</v>
      </c>
      <c r="EQ149" s="18">
        <v>0.05</v>
      </c>
      <c r="ER149" s="18">
        <v>1.7</v>
      </c>
      <c r="ES149" s="18">
        <v>0.08</v>
      </c>
      <c r="ET149" s="18">
        <v>11.8</v>
      </c>
      <c r="EU149" s="18">
        <v>28.2</v>
      </c>
      <c r="EV149" s="18">
        <v>10.4</v>
      </c>
      <c r="EW149" s="18">
        <v>0.26</v>
      </c>
      <c r="EX149" s="18">
        <v>159</v>
      </c>
      <c r="EY149" s="18">
        <v>14</v>
      </c>
      <c r="EZ149" s="18">
        <v>65</v>
      </c>
      <c r="FA149" s="18">
        <v>13.3</v>
      </c>
      <c r="FB149" s="18">
        <v>2.83</v>
      </c>
      <c r="FC149" s="18">
        <v>1.1</v>
      </c>
      <c r="FD149" s="18">
        <v>4.33</v>
      </c>
      <c r="FE149" s="18">
        <v>0.87</v>
      </c>
      <c r="FF149" s="18">
        <v>1.24681777777778</v>
      </c>
      <c r="FG149" s="18">
        <v>46.8</v>
      </c>
      <c r="FH149" s="18">
        <v>13.72</v>
      </c>
      <c r="FI149" s="18">
        <v>14</v>
      </c>
      <c r="FJ149" s="18">
        <v>16</v>
      </c>
      <c r="FK149" s="18">
        <v>4.46</v>
      </c>
      <c r="FL149" s="18">
        <v>6.29</v>
      </c>
      <c r="FM149" s="18">
        <v>78</v>
      </c>
      <c r="FN149" s="18">
        <v>328</v>
      </c>
      <c r="FO149" s="18">
        <v>1.14</v>
      </c>
    </row>
    <row r="150" spans="1:171">
      <c r="A150" s="12">
        <v>220</v>
      </c>
      <c r="B150" s="23">
        <v>2</v>
      </c>
      <c r="C150" s="23">
        <v>44</v>
      </c>
      <c r="D150" s="13">
        <v>2</v>
      </c>
      <c r="E150" s="13">
        <v>0</v>
      </c>
      <c r="F150" s="13">
        <v>0</v>
      </c>
      <c r="G150" s="13">
        <v>0</v>
      </c>
      <c r="H150" s="13">
        <v>0</v>
      </c>
      <c r="I150" s="17">
        <v>114</v>
      </c>
      <c r="J150" s="17">
        <v>70</v>
      </c>
      <c r="K150" s="13">
        <v>1.56</v>
      </c>
      <c r="L150" s="13">
        <v>60.4</v>
      </c>
      <c r="M150" s="16">
        <f t="shared" si="20"/>
        <v>24.819197896121</v>
      </c>
      <c r="N150" s="21">
        <v>7.4</v>
      </c>
      <c r="O150" s="21">
        <v>27.4</v>
      </c>
      <c r="P150" s="21">
        <v>4.7</v>
      </c>
      <c r="Q150" s="21">
        <v>0.35</v>
      </c>
      <c r="R150" s="21">
        <v>12.9</v>
      </c>
      <c r="S150" s="21">
        <v>44.5</v>
      </c>
      <c r="T150" s="21">
        <v>4.3</v>
      </c>
      <c r="U150" s="21">
        <v>40.5</v>
      </c>
      <c r="V150" s="21">
        <v>20.8</v>
      </c>
      <c r="W150" s="21">
        <v>1.5</v>
      </c>
      <c r="X150" s="21">
        <v>94</v>
      </c>
      <c r="Y150" s="21">
        <v>30</v>
      </c>
      <c r="Z150" s="21">
        <v>316</v>
      </c>
      <c r="AA150" s="21">
        <v>0.3</v>
      </c>
      <c r="AB150" s="21">
        <v>0.02</v>
      </c>
      <c r="AC150" s="21">
        <v>0.8</v>
      </c>
      <c r="AD150" s="21">
        <v>0.06</v>
      </c>
      <c r="AE150" s="21">
        <v>11.7</v>
      </c>
      <c r="AF150" s="21">
        <v>331</v>
      </c>
      <c r="AG150" s="21">
        <v>10.3</v>
      </c>
      <c r="AH150" s="21">
        <v>0.34</v>
      </c>
      <c r="AI150" s="21">
        <v>73.4</v>
      </c>
      <c r="AJ150" s="21">
        <v>5.4</v>
      </c>
      <c r="AK150" s="21">
        <v>128</v>
      </c>
      <c r="AL150" s="21">
        <v>332</v>
      </c>
      <c r="AM150" s="21">
        <v>13</v>
      </c>
      <c r="AN150" s="21">
        <v>4.5</v>
      </c>
      <c r="AO150" s="21">
        <v>16.8</v>
      </c>
      <c r="AP150" s="21">
        <v>62</v>
      </c>
      <c r="AQ150" s="21">
        <v>21.3</v>
      </c>
      <c r="AR150" s="21">
        <v>1.86</v>
      </c>
      <c r="AS150" s="25">
        <v>0.84</v>
      </c>
      <c r="AT150" s="21">
        <v>3.19</v>
      </c>
      <c r="AU150" s="25">
        <v>1.08</v>
      </c>
      <c r="AV150" s="25">
        <v>3.34</v>
      </c>
      <c r="AW150" s="21">
        <v>11.45</v>
      </c>
      <c r="AX150" s="26">
        <f t="shared" si="17"/>
        <v>1.69968888888889</v>
      </c>
      <c r="AY150" s="21">
        <v>45.8</v>
      </c>
      <c r="AZ150" s="21">
        <v>0.33</v>
      </c>
      <c r="BA150" s="21">
        <v>1.66</v>
      </c>
      <c r="BB150" s="21">
        <v>56</v>
      </c>
      <c r="BC150" s="21">
        <v>9.6</v>
      </c>
      <c r="BD150" s="21">
        <v>15.9</v>
      </c>
      <c r="BE150" s="18">
        <v>7.07</v>
      </c>
      <c r="BF150" s="13">
        <v>0</v>
      </c>
      <c r="BG150" s="18">
        <v>0.19</v>
      </c>
      <c r="BH150" s="18">
        <v>0</v>
      </c>
      <c r="BI150" s="12">
        <v>4</v>
      </c>
      <c r="BJ150" s="12">
        <v>14</v>
      </c>
      <c r="BK150" s="12">
        <v>10.3</v>
      </c>
      <c r="BL150" s="12">
        <v>55</v>
      </c>
      <c r="BM150" s="12">
        <v>14.3</v>
      </c>
      <c r="BN150" s="12">
        <v>2.1</v>
      </c>
      <c r="BO150" s="12">
        <v>1.01</v>
      </c>
      <c r="BP150" s="12">
        <v>3.39</v>
      </c>
      <c r="BQ150" s="12">
        <v>0.62</v>
      </c>
      <c r="BR150" s="12">
        <f t="shared" si="18"/>
        <v>3.5156</v>
      </c>
      <c r="BS150" s="12">
        <v>45.6</v>
      </c>
      <c r="BT150" s="12">
        <v>1.39</v>
      </c>
      <c r="BU150" s="12">
        <v>7</v>
      </c>
      <c r="BV150" s="12">
        <v>9</v>
      </c>
      <c r="BW150" s="12">
        <v>367</v>
      </c>
      <c r="BX150" s="12">
        <v>56</v>
      </c>
      <c r="BY150" s="12">
        <v>15.51</v>
      </c>
      <c r="BZ150" s="12">
        <v>5.1</v>
      </c>
      <c r="CA150" s="12">
        <v>1.29</v>
      </c>
      <c r="CB150" s="13">
        <v>11.49</v>
      </c>
      <c r="CC150" s="13">
        <v>1</v>
      </c>
      <c r="CD150" s="13">
        <v>11.43</v>
      </c>
      <c r="CE150" s="13">
        <v>1</v>
      </c>
      <c r="CF150" s="13">
        <v>8.6</v>
      </c>
      <c r="CG150" s="13">
        <v>29.6</v>
      </c>
      <c r="CH150" s="13">
        <v>3.7</v>
      </c>
      <c r="CI150" s="13">
        <v>0.32</v>
      </c>
      <c r="CJ150" s="13">
        <v>14.6</v>
      </c>
      <c r="CK150" s="13">
        <v>49.6</v>
      </c>
      <c r="CL150" s="13">
        <v>4.1</v>
      </c>
      <c r="CM150" s="13">
        <v>38.9</v>
      </c>
      <c r="CN150" s="13">
        <v>21.1</v>
      </c>
      <c r="CO150" s="13">
        <v>1.8</v>
      </c>
      <c r="CP150" s="13">
        <v>94</v>
      </c>
      <c r="CQ150" s="13">
        <v>30</v>
      </c>
      <c r="CR150" s="13">
        <v>314</v>
      </c>
      <c r="CS150" s="13">
        <v>0.1</v>
      </c>
      <c r="CT150" s="13">
        <v>0.01</v>
      </c>
      <c r="CU150" s="13">
        <v>0.9</v>
      </c>
      <c r="CV150" s="13">
        <v>0.08</v>
      </c>
      <c r="CW150" s="13">
        <v>12.4</v>
      </c>
      <c r="CX150" s="13">
        <v>322</v>
      </c>
      <c r="CY150" s="13">
        <v>10.6</v>
      </c>
      <c r="CZ150" s="13">
        <v>0.34</v>
      </c>
      <c r="DA150" s="13">
        <v>74.2</v>
      </c>
      <c r="DB150" s="13">
        <v>6.4</v>
      </c>
      <c r="DC150" s="13">
        <v>122</v>
      </c>
      <c r="DD150" s="13">
        <v>6.9</v>
      </c>
      <c r="DE150" s="13">
        <v>12</v>
      </c>
      <c r="DF150" s="13">
        <v>17.6</v>
      </c>
      <c r="DG150" s="13">
        <v>55</v>
      </c>
      <c r="DH150" s="13">
        <v>24.5</v>
      </c>
      <c r="DI150" s="13">
        <v>1.86</v>
      </c>
      <c r="DJ150" s="13">
        <v>1.06</v>
      </c>
      <c r="DK150" s="13">
        <v>3.27</v>
      </c>
      <c r="DL150" s="13">
        <v>0.78</v>
      </c>
      <c r="DM150" s="18">
        <f t="shared" si="19"/>
        <v>2.67336</v>
      </c>
      <c r="DN150" s="13">
        <v>49.7</v>
      </c>
      <c r="DO150" s="13">
        <v>0.68</v>
      </c>
      <c r="DP150" s="13">
        <v>10</v>
      </c>
      <c r="DQ150" s="13">
        <v>14</v>
      </c>
      <c r="DR150" s="13">
        <v>341</v>
      </c>
      <c r="DS150" s="13">
        <v>64</v>
      </c>
      <c r="DT150" s="13">
        <v>12.69</v>
      </c>
      <c r="DU150" s="13">
        <v>4.74</v>
      </c>
      <c r="DV150" s="13">
        <v>1.4</v>
      </c>
      <c r="DW150" s="13">
        <v>7.7</v>
      </c>
      <c r="DX150" s="13">
        <v>0</v>
      </c>
      <c r="DY150" s="13">
        <v>0.98</v>
      </c>
      <c r="DZ150" s="13">
        <v>0</v>
      </c>
      <c r="EA150" s="18">
        <v>272</v>
      </c>
      <c r="EB150" s="18">
        <v>8.8</v>
      </c>
      <c r="EC150" s="18">
        <v>3.8</v>
      </c>
      <c r="ED150" s="18">
        <v>1.7</v>
      </c>
      <c r="EE150" s="18">
        <v>18.9</v>
      </c>
      <c r="EF150" s="18">
        <v>76.3</v>
      </c>
      <c r="EG150" s="18">
        <v>6.7</v>
      </c>
      <c r="EH150" s="18">
        <v>4</v>
      </c>
      <c r="EI150" s="18">
        <v>0.35</v>
      </c>
      <c r="EJ150" s="18">
        <v>13.2</v>
      </c>
      <c r="EK150" s="18">
        <v>44.2</v>
      </c>
      <c r="EL150" s="18">
        <v>35.7</v>
      </c>
      <c r="EM150" s="18">
        <v>93</v>
      </c>
      <c r="EN150" s="18">
        <v>30</v>
      </c>
      <c r="EO150" s="18">
        <v>322</v>
      </c>
      <c r="EP150" s="18">
        <v>0.2</v>
      </c>
      <c r="EQ150" s="18">
        <v>0.02</v>
      </c>
      <c r="ER150" s="18">
        <v>0.6</v>
      </c>
      <c r="ES150" s="18">
        <v>0.05</v>
      </c>
      <c r="ET150" s="18">
        <v>14.9</v>
      </c>
      <c r="EU150" s="18">
        <v>38.8</v>
      </c>
      <c r="EV150" s="18">
        <v>11.6</v>
      </c>
      <c r="EW150" s="18">
        <v>0.32</v>
      </c>
      <c r="EX150" s="18">
        <v>115</v>
      </c>
      <c r="EY150" s="18">
        <v>32</v>
      </c>
      <c r="EZ150" s="18">
        <v>65</v>
      </c>
      <c r="FA150" s="18">
        <v>16</v>
      </c>
      <c r="FB150" s="18">
        <v>1.93</v>
      </c>
      <c r="FC150" s="18">
        <v>0.99</v>
      </c>
      <c r="FD150" s="18">
        <v>3.25</v>
      </c>
      <c r="FE150" s="18">
        <v>0.73</v>
      </c>
      <c r="FF150" s="18">
        <v>2.08416</v>
      </c>
      <c r="FG150" s="18">
        <v>46</v>
      </c>
      <c r="FH150" s="18">
        <v>1.27</v>
      </c>
      <c r="FI150" s="18">
        <v>16</v>
      </c>
      <c r="FJ150" s="18">
        <v>14</v>
      </c>
      <c r="FK150" s="18">
        <v>4.68</v>
      </c>
      <c r="FL150" s="18">
        <v>10.02</v>
      </c>
      <c r="FM150" s="18">
        <v>59</v>
      </c>
      <c r="FN150" s="18">
        <v>367</v>
      </c>
      <c r="FO150" s="18">
        <v>0.88</v>
      </c>
    </row>
    <row r="151" spans="1:171">
      <c r="A151" s="12">
        <v>221</v>
      </c>
      <c r="B151" s="23">
        <v>2</v>
      </c>
      <c r="C151" s="23">
        <v>46</v>
      </c>
      <c r="D151" s="13">
        <v>2</v>
      </c>
      <c r="E151" s="13">
        <v>0</v>
      </c>
      <c r="F151" s="13">
        <v>0</v>
      </c>
      <c r="G151" s="13">
        <v>1</v>
      </c>
      <c r="H151" s="13">
        <v>1</v>
      </c>
      <c r="I151" s="13">
        <v>125</v>
      </c>
      <c r="J151" s="13">
        <v>71</v>
      </c>
      <c r="K151" s="13">
        <v>1.58</v>
      </c>
      <c r="L151" s="13">
        <v>65.4</v>
      </c>
      <c r="M151" s="16">
        <f t="shared" si="20"/>
        <v>26.197724723602</v>
      </c>
      <c r="N151" s="21">
        <v>6.7</v>
      </c>
      <c r="O151" s="21">
        <v>41</v>
      </c>
      <c r="P151" s="21">
        <v>5.7</v>
      </c>
      <c r="Q151" s="21">
        <v>0.38</v>
      </c>
      <c r="R151" s="21">
        <v>13.3</v>
      </c>
      <c r="S151" s="21">
        <v>45.4</v>
      </c>
      <c r="T151" s="21">
        <v>4.4</v>
      </c>
      <c r="U151" s="21">
        <v>41.3</v>
      </c>
      <c r="V151" s="21">
        <v>32.1</v>
      </c>
      <c r="W151" s="21">
        <v>2.1</v>
      </c>
      <c r="X151" s="21">
        <v>93</v>
      </c>
      <c r="Y151" s="21">
        <v>28</v>
      </c>
      <c r="Z151" s="21">
        <v>305</v>
      </c>
      <c r="AA151" s="21">
        <v>0.4</v>
      </c>
      <c r="AB151" s="21">
        <v>0.03</v>
      </c>
      <c r="AC151" s="21">
        <v>1.6</v>
      </c>
      <c r="AD151" s="21">
        <v>0.11</v>
      </c>
      <c r="AE151" s="21">
        <v>15.2</v>
      </c>
      <c r="AF151" s="21">
        <v>337</v>
      </c>
      <c r="AG151" s="21">
        <v>12</v>
      </c>
      <c r="AH151" s="21">
        <v>0.41</v>
      </c>
      <c r="AI151" s="21">
        <v>60.2</v>
      </c>
      <c r="AJ151" s="21">
        <v>4</v>
      </c>
      <c r="AK151" s="21">
        <v>126</v>
      </c>
      <c r="AL151" s="21">
        <v>363</v>
      </c>
      <c r="AM151" s="21">
        <v>21</v>
      </c>
      <c r="AN151" s="21">
        <v>1.6</v>
      </c>
      <c r="AO151" s="21">
        <v>11</v>
      </c>
      <c r="AP151" s="21">
        <v>64</v>
      </c>
      <c r="AQ151" s="21">
        <v>12.6</v>
      </c>
      <c r="AR151" s="21">
        <v>3.36</v>
      </c>
      <c r="AS151" s="21">
        <v>1.28</v>
      </c>
      <c r="AT151" s="21">
        <v>5.07</v>
      </c>
      <c r="AU151" s="21">
        <v>0.94</v>
      </c>
      <c r="AV151" s="21">
        <v>4.16</v>
      </c>
      <c r="AW151" s="21">
        <v>15.52</v>
      </c>
      <c r="AX151" s="26">
        <f t="shared" si="17"/>
        <v>2.86947555555556</v>
      </c>
      <c r="AY151" s="21">
        <v>46.3</v>
      </c>
      <c r="AZ151" s="21" t="s">
        <v>171</v>
      </c>
      <c r="BA151" s="21">
        <v>0.87</v>
      </c>
      <c r="BB151" s="21">
        <v>56</v>
      </c>
      <c r="BC151" s="21">
        <v>26.8</v>
      </c>
      <c r="BD151" s="21">
        <v>23.2</v>
      </c>
      <c r="BE151" s="18">
        <v>7.77</v>
      </c>
      <c r="BF151" s="13">
        <v>0</v>
      </c>
      <c r="BG151" s="18">
        <v>8.21</v>
      </c>
      <c r="BH151" s="18">
        <v>1</v>
      </c>
      <c r="BI151" s="12">
        <v>2.1</v>
      </c>
      <c r="BJ151" s="12">
        <v>17</v>
      </c>
      <c r="BK151" s="12">
        <v>7</v>
      </c>
      <c r="BL151" s="12">
        <v>49</v>
      </c>
      <c r="BM151" s="12">
        <v>9.1</v>
      </c>
      <c r="BN151" s="12">
        <v>3.01</v>
      </c>
      <c r="BO151" s="12">
        <v>1.18</v>
      </c>
      <c r="BP151" s="12">
        <v>4.48</v>
      </c>
      <c r="BQ151" s="12">
        <v>0.63</v>
      </c>
      <c r="BR151" s="12">
        <f t="shared" si="18"/>
        <v>1.80790222222222</v>
      </c>
      <c r="BS151" s="12">
        <v>38.1</v>
      </c>
      <c r="BT151" s="12">
        <v>0.78</v>
      </c>
      <c r="BU151" s="12">
        <v>21</v>
      </c>
      <c r="BV151" s="12">
        <v>15</v>
      </c>
      <c r="BW151" s="12">
        <v>324</v>
      </c>
      <c r="BX151" s="12">
        <v>45</v>
      </c>
      <c r="BY151" s="12">
        <v>8.51</v>
      </c>
      <c r="BZ151" s="12">
        <v>4.78</v>
      </c>
      <c r="CA151" s="12">
        <v>0.71</v>
      </c>
      <c r="CB151" s="13">
        <v>25.02</v>
      </c>
      <c r="CC151" s="13">
        <v>1</v>
      </c>
      <c r="CD151" s="13">
        <v>66.36</v>
      </c>
      <c r="CE151" s="13">
        <v>1</v>
      </c>
      <c r="CF151" s="13">
        <v>5.7</v>
      </c>
      <c r="CG151" s="13">
        <v>41.6</v>
      </c>
      <c r="CH151" s="13">
        <v>5.9</v>
      </c>
      <c r="CI151" s="13">
        <v>0.34</v>
      </c>
      <c r="CJ151" s="13">
        <v>14.3</v>
      </c>
      <c r="CK151" s="13">
        <v>48.7</v>
      </c>
      <c r="CL151" s="13">
        <v>4.6</v>
      </c>
      <c r="CM151" s="13">
        <v>43.3</v>
      </c>
      <c r="CN151" s="13">
        <v>36.8</v>
      </c>
      <c r="CO151" s="13">
        <v>2.1</v>
      </c>
      <c r="CP151" s="13">
        <v>95</v>
      </c>
      <c r="CQ151" s="13">
        <v>29</v>
      </c>
      <c r="CR151" s="13">
        <v>303</v>
      </c>
      <c r="CS151" s="13">
        <v>0.5</v>
      </c>
      <c r="CT151" s="13">
        <v>0.03</v>
      </c>
      <c r="CU151" s="13">
        <v>1</v>
      </c>
      <c r="CV151" s="13">
        <v>0.06</v>
      </c>
      <c r="CW151" s="13">
        <v>15.4</v>
      </c>
      <c r="CX151" s="13">
        <v>349</v>
      </c>
      <c r="CY151" s="13">
        <v>12.1</v>
      </c>
      <c r="CZ151" s="13">
        <v>0.42</v>
      </c>
      <c r="DA151" s="13">
        <v>55.8</v>
      </c>
      <c r="DB151" s="13">
        <v>3.2</v>
      </c>
      <c r="DC151" s="13">
        <v>131</v>
      </c>
      <c r="DD151" s="13">
        <v>2.6</v>
      </c>
      <c r="DE151" s="13">
        <v>21</v>
      </c>
      <c r="DF151" s="13">
        <v>10.6</v>
      </c>
      <c r="DG151" s="13">
        <v>62</v>
      </c>
      <c r="DH151" s="13">
        <v>13.2</v>
      </c>
      <c r="DI151" s="13">
        <v>3.51</v>
      </c>
      <c r="DJ151" s="13">
        <v>1.32</v>
      </c>
      <c r="DK151" s="13">
        <v>5.56</v>
      </c>
      <c r="DL151" s="13">
        <v>1.6</v>
      </c>
      <c r="DM151" s="18">
        <f t="shared" si="19"/>
        <v>2.184</v>
      </c>
      <c r="DN151" s="13">
        <v>48.7</v>
      </c>
      <c r="DO151" s="13" t="s">
        <v>171</v>
      </c>
      <c r="DP151" s="13">
        <v>35</v>
      </c>
      <c r="DQ151" s="13">
        <v>27</v>
      </c>
      <c r="DR151" s="13">
        <v>357</v>
      </c>
      <c r="DS151" s="13">
        <v>61</v>
      </c>
      <c r="DT151" s="13">
        <v>9.75</v>
      </c>
      <c r="DU151" s="13">
        <v>5.04</v>
      </c>
      <c r="DV151" s="13">
        <v>0.77</v>
      </c>
      <c r="DW151" s="13">
        <v>9.81</v>
      </c>
      <c r="DX151" s="13">
        <v>0</v>
      </c>
      <c r="DY151" s="13">
        <v>9.31</v>
      </c>
      <c r="DZ151" s="13">
        <v>1</v>
      </c>
      <c r="EA151" s="18">
        <v>347</v>
      </c>
      <c r="EB151" s="18">
        <v>5.9</v>
      </c>
      <c r="EC151" s="18">
        <v>4.4</v>
      </c>
      <c r="ED151" s="18">
        <v>2.2</v>
      </c>
      <c r="EE151" s="18">
        <v>38</v>
      </c>
      <c r="EF151" s="18">
        <v>51.5</v>
      </c>
      <c r="EG151" s="18">
        <v>3</v>
      </c>
      <c r="EH151" s="18">
        <v>7.5</v>
      </c>
      <c r="EI151" s="18">
        <v>0.44</v>
      </c>
      <c r="EJ151" s="18">
        <v>12.7</v>
      </c>
      <c r="EK151" s="18">
        <v>42.5</v>
      </c>
      <c r="EL151" s="18">
        <v>40.3</v>
      </c>
      <c r="EM151" s="18">
        <v>92</v>
      </c>
      <c r="EN151" s="18">
        <v>29</v>
      </c>
      <c r="EO151" s="18">
        <v>315</v>
      </c>
      <c r="EP151" s="18">
        <v>1</v>
      </c>
      <c r="EQ151" s="18">
        <v>0.06</v>
      </c>
      <c r="ER151" s="18">
        <v>2</v>
      </c>
      <c r="ES151" s="18">
        <v>0.12</v>
      </c>
      <c r="ET151" s="18">
        <v>13.4</v>
      </c>
      <c r="EU151" s="18">
        <v>35.8</v>
      </c>
      <c r="EV151" s="18">
        <v>11.4</v>
      </c>
      <c r="EW151" s="18">
        <v>0.4</v>
      </c>
      <c r="EX151" s="18">
        <v>127</v>
      </c>
      <c r="EY151" s="18">
        <v>20</v>
      </c>
      <c r="EZ151" s="18">
        <v>64</v>
      </c>
      <c r="FA151" s="18">
        <v>6</v>
      </c>
      <c r="FB151" s="18">
        <v>2.41</v>
      </c>
      <c r="FC151" s="18">
        <v>0.99</v>
      </c>
      <c r="FD151" s="18">
        <v>4.22</v>
      </c>
      <c r="FE151" s="18">
        <v>1.8</v>
      </c>
      <c r="FF151" s="18">
        <v>4.07552</v>
      </c>
      <c r="FG151" s="18">
        <v>45.7</v>
      </c>
      <c r="FH151" s="18" t="s">
        <v>171</v>
      </c>
      <c r="FI151" s="18">
        <v>29</v>
      </c>
      <c r="FJ151" s="18">
        <v>24</v>
      </c>
      <c r="FK151" s="18">
        <v>5.12</v>
      </c>
      <c r="FL151" s="18">
        <v>17.91</v>
      </c>
      <c r="FM151" s="18">
        <v>57</v>
      </c>
      <c r="FN151" s="18">
        <v>380</v>
      </c>
      <c r="FO151" s="18">
        <v>0.83</v>
      </c>
    </row>
    <row r="152" spans="1:171">
      <c r="A152" s="12">
        <v>222</v>
      </c>
      <c r="B152" s="23">
        <v>2</v>
      </c>
      <c r="C152" s="23">
        <v>34</v>
      </c>
      <c r="D152" s="13">
        <v>1</v>
      </c>
      <c r="E152" s="13">
        <v>0</v>
      </c>
      <c r="F152" s="13">
        <v>0</v>
      </c>
      <c r="G152" s="13">
        <v>1</v>
      </c>
      <c r="H152" s="13">
        <v>1</v>
      </c>
      <c r="I152" s="17">
        <v>136</v>
      </c>
      <c r="J152" s="17">
        <v>72</v>
      </c>
      <c r="K152" s="13">
        <v>1.65</v>
      </c>
      <c r="L152" s="13">
        <v>80</v>
      </c>
      <c r="M152" s="16">
        <f t="shared" si="20"/>
        <v>29.3847566574839</v>
      </c>
      <c r="N152" s="21">
        <v>7.3</v>
      </c>
      <c r="O152" s="21">
        <v>40.2</v>
      </c>
      <c r="P152" s="21">
        <v>6.6</v>
      </c>
      <c r="Q152" s="21">
        <v>0.48</v>
      </c>
      <c r="R152" s="21">
        <v>13.3</v>
      </c>
      <c r="S152" s="21">
        <v>44.7</v>
      </c>
      <c r="T152" s="21">
        <v>5.3</v>
      </c>
      <c r="U152" s="21">
        <v>48.8</v>
      </c>
      <c r="V152" s="21">
        <v>37.7</v>
      </c>
      <c r="W152" s="21">
        <v>2.8</v>
      </c>
      <c r="X152" s="21">
        <v>92</v>
      </c>
      <c r="Y152" s="21">
        <v>30</v>
      </c>
      <c r="Z152" s="21">
        <v>330</v>
      </c>
      <c r="AA152" s="21">
        <v>0.5</v>
      </c>
      <c r="AB152" s="21">
        <v>0.04</v>
      </c>
      <c r="AC152" s="21">
        <v>3.8</v>
      </c>
      <c r="AD152" s="21">
        <v>0.28</v>
      </c>
      <c r="AE152" s="21">
        <v>16.9</v>
      </c>
      <c r="AF152" s="21">
        <v>189</v>
      </c>
      <c r="AG152" s="21">
        <v>11.9</v>
      </c>
      <c r="AH152" s="21">
        <v>0.22</v>
      </c>
      <c r="AI152" s="21">
        <v>51.4</v>
      </c>
      <c r="AJ152" s="21">
        <v>3.8</v>
      </c>
      <c r="AK152" s="21">
        <v>161</v>
      </c>
      <c r="AL152" s="21">
        <v>434</v>
      </c>
      <c r="AM152" s="21">
        <v>36</v>
      </c>
      <c r="AN152" s="21">
        <v>7</v>
      </c>
      <c r="AO152" s="21">
        <v>21.9</v>
      </c>
      <c r="AP152" s="21">
        <v>69</v>
      </c>
      <c r="AQ152" s="21">
        <v>28.9</v>
      </c>
      <c r="AR152" s="21">
        <v>1.51</v>
      </c>
      <c r="AS152" s="25">
        <v>0.61</v>
      </c>
      <c r="AT152" s="21">
        <v>3.34</v>
      </c>
      <c r="AU152" s="25">
        <v>2.68</v>
      </c>
      <c r="AV152" s="25">
        <v>2.59</v>
      </c>
      <c r="AW152" s="21">
        <v>17.49</v>
      </c>
      <c r="AX152" s="26">
        <f t="shared" si="17"/>
        <v>2.01329333333333</v>
      </c>
      <c r="AY152" s="21">
        <v>46.7</v>
      </c>
      <c r="AZ152" s="21">
        <v>0.71</v>
      </c>
      <c r="BA152" s="21">
        <v>0.61</v>
      </c>
      <c r="BB152" s="21">
        <v>82</v>
      </c>
      <c r="BC152" s="21">
        <v>46.2</v>
      </c>
      <c r="BD152" s="21">
        <v>28.1</v>
      </c>
      <c r="BE152" s="21">
        <v>5.63</v>
      </c>
      <c r="BF152" s="21">
        <v>0</v>
      </c>
      <c r="BG152" s="21">
        <v>1.23</v>
      </c>
      <c r="BH152" s="21">
        <v>1</v>
      </c>
      <c r="BI152" s="12">
        <v>3.2</v>
      </c>
      <c r="BJ152" s="12">
        <v>44</v>
      </c>
      <c r="BK152" s="12">
        <v>6.4</v>
      </c>
      <c r="BL152" s="12">
        <v>80</v>
      </c>
      <c r="BM152" s="12">
        <v>9.6</v>
      </c>
      <c r="BN152" s="12">
        <v>1.7</v>
      </c>
      <c r="BO152" s="12">
        <v>0.28</v>
      </c>
      <c r="BP152" s="12">
        <v>3.9</v>
      </c>
      <c r="BQ152" s="12">
        <v>9.98</v>
      </c>
      <c r="BR152" s="12">
        <f t="shared" si="18"/>
        <v>4.07460444444444</v>
      </c>
      <c r="BS152" s="12">
        <v>44.1</v>
      </c>
      <c r="BT152" s="12" t="s">
        <v>171</v>
      </c>
      <c r="BU152" s="12">
        <v>83</v>
      </c>
      <c r="BV152" s="12">
        <v>9</v>
      </c>
      <c r="BW152" s="12">
        <v>438</v>
      </c>
      <c r="BX152" s="12">
        <v>80</v>
      </c>
      <c r="BY152" s="12">
        <v>19.06</v>
      </c>
      <c r="BZ152" s="12">
        <v>4.81</v>
      </c>
      <c r="CA152" s="12">
        <v>0.11</v>
      </c>
      <c r="CB152" s="13">
        <v>26</v>
      </c>
      <c r="CC152" s="13">
        <v>1</v>
      </c>
      <c r="CD152" s="13">
        <v>83.99</v>
      </c>
      <c r="CE152" s="13">
        <v>1</v>
      </c>
      <c r="CF152" s="13">
        <v>6.2</v>
      </c>
      <c r="CG152" s="13">
        <v>47</v>
      </c>
      <c r="CH152" s="13">
        <v>4.8</v>
      </c>
      <c r="CI152" s="13">
        <v>0.3</v>
      </c>
      <c r="CJ152" s="13">
        <v>15.7</v>
      </c>
      <c r="CK152" s="13">
        <v>54.6</v>
      </c>
      <c r="CL152" s="13">
        <v>5.3</v>
      </c>
      <c r="CM152" s="13">
        <v>51.6</v>
      </c>
      <c r="CN152" s="13">
        <v>39.7</v>
      </c>
      <c r="CO152" s="13">
        <v>2.5</v>
      </c>
      <c r="CP152" s="13">
        <v>97</v>
      </c>
      <c r="CQ152" s="13">
        <v>30</v>
      </c>
      <c r="CR152" s="13">
        <v>312</v>
      </c>
      <c r="CS152" s="13">
        <v>0.3</v>
      </c>
      <c r="CT152" s="13">
        <v>0.02</v>
      </c>
      <c r="CU152" s="13">
        <v>3.7</v>
      </c>
      <c r="CV152" s="13">
        <v>0.23</v>
      </c>
      <c r="CW152" s="13">
        <v>18.4</v>
      </c>
      <c r="CX152" s="13">
        <v>195</v>
      </c>
      <c r="CY152" s="13">
        <v>12.8</v>
      </c>
      <c r="CZ152" s="13">
        <v>0.25</v>
      </c>
      <c r="DA152" s="13">
        <v>51.5</v>
      </c>
      <c r="DB152" s="13">
        <v>3.2</v>
      </c>
      <c r="DC152" s="13">
        <v>161</v>
      </c>
      <c r="DD152" s="13">
        <v>6.9</v>
      </c>
      <c r="DE152" s="13">
        <v>46</v>
      </c>
      <c r="DF152" s="13">
        <v>14.4</v>
      </c>
      <c r="DG152" s="13">
        <v>75</v>
      </c>
      <c r="DH152" s="13">
        <v>21.3</v>
      </c>
      <c r="DI152" s="13">
        <v>1.57</v>
      </c>
      <c r="DJ152" s="13">
        <v>0.68</v>
      </c>
      <c r="DK152" s="13">
        <v>3.48</v>
      </c>
      <c r="DL152" s="13">
        <v>2.7</v>
      </c>
      <c r="DM152" s="18">
        <f t="shared" si="19"/>
        <v>4.01739555555556</v>
      </c>
      <c r="DN152" s="13">
        <v>48.3</v>
      </c>
      <c r="DO152" s="13">
        <v>1.1</v>
      </c>
      <c r="DP152" s="13">
        <v>52</v>
      </c>
      <c r="DQ152" s="13">
        <v>29</v>
      </c>
      <c r="DR152" s="13">
        <v>471</v>
      </c>
      <c r="DS152" s="13">
        <v>79</v>
      </c>
      <c r="DT152" s="13">
        <v>19.91</v>
      </c>
      <c r="DU152" s="13">
        <v>4.54</v>
      </c>
      <c r="DV152" s="13">
        <v>0.56</v>
      </c>
      <c r="DW152" s="13">
        <v>8.92</v>
      </c>
      <c r="DX152" s="13">
        <v>0</v>
      </c>
      <c r="DY152" s="13">
        <v>8.66</v>
      </c>
      <c r="DZ152" s="13">
        <v>1</v>
      </c>
      <c r="EA152" s="18">
        <v>226</v>
      </c>
      <c r="EB152" s="18">
        <v>6</v>
      </c>
      <c r="EC152" s="18">
        <v>5.3</v>
      </c>
      <c r="ED152" s="18">
        <v>2.4</v>
      </c>
      <c r="EE152" s="18">
        <v>40.9</v>
      </c>
      <c r="EF152" s="18">
        <v>45.5</v>
      </c>
      <c r="EG152" s="18">
        <v>2.7</v>
      </c>
      <c r="EH152" s="18">
        <v>7.4</v>
      </c>
      <c r="EI152" s="18">
        <v>0.44</v>
      </c>
      <c r="EJ152" s="18">
        <v>12.6</v>
      </c>
      <c r="EK152" s="18">
        <v>40.8</v>
      </c>
      <c r="EL152" s="18">
        <v>48.8</v>
      </c>
      <c r="EM152" s="18">
        <v>91</v>
      </c>
      <c r="EN152" s="18">
        <v>31</v>
      </c>
      <c r="EO152" s="18">
        <v>334</v>
      </c>
      <c r="EP152" s="18">
        <v>0.7</v>
      </c>
      <c r="EQ152" s="18">
        <v>0.04</v>
      </c>
      <c r="ER152" s="18">
        <v>5.5</v>
      </c>
      <c r="ES152" s="18">
        <v>0.33</v>
      </c>
      <c r="ET152" s="18">
        <v>13.7</v>
      </c>
      <c r="EU152" s="18">
        <v>33.9</v>
      </c>
      <c r="EV152" s="18">
        <v>11.1</v>
      </c>
      <c r="EW152" s="18">
        <v>0.25</v>
      </c>
      <c r="EX152" s="18">
        <v>163</v>
      </c>
      <c r="EY152" s="18">
        <v>69</v>
      </c>
      <c r="EZ152" s="18">
        <v>72</v>
      </c>
      <c r="FA152" s="18">
        <v>14.6</v>
      </c>
      <c r="FB152" s="18">
        <v>1.78</v>
      </c>
      <c r="FC152" s="18">
        <v>0.68</v>
      </c>
      <c r="FD152" s="18">
        <v>3.61</v>
      </c>
      <c r="FE152" s="18">
        <v>2.53</v>
      </c>
      <c r="FF152" s="18">
        <v>3.46026666666667</v>
      </c>
      <c r="FG152" s="18">
        <v>48.9</v>
      </c>
      <c r="FH152" s="18">
        <v>1.56</v>
      </c>
      <c r="FI152" s="18">
        <v>120</v>
      </c>
      <c r="FJ152" s="18">
        <v>55</v>
      </c>
      <c r="FK152" s="18">
        <v>4.8</v>
      </c>
      <c r="FL152" s="18">
        <v>16.22</v>
      </c>
      <c r="FM152" s="18">
        <v>89</v>
      </c>
      <c r="FN152" s="18">
        <v>505</v>
      </c>
      <c r="FO152" s="18">
        <v>0.46</v>
      </c>
    </row>
    <row r="153" spans="1:171">
      <c r="A153" s="12">
        <v>223</v>
      </c>
      <c r="B153" s="23">
        <v>2</v>
      </c>
      <c r="C153" s="23">
        <v>37</v>
      </c>
      <c r="D153" s="13">
        <v>2</v>
      </c>
      <c r="E153" s="13">
        <v>0</v>
      </c>
      <c r="F153" s="13">
        <v>0</v>
      </c>
      <c r="G153" s="13">
        <v>1</v>
      </c>
      <c r="H153" s="13">
        <v>0</v>
      </c>
      <c r="I153" s="17">
        <v>116</v>
      </c>
      <c r="J153" s="17">
        <v>68</v>
      </c>
      <c r="K153" s="13">
        <v>1.58</v>
      </c>
      <c r="L153" s="13">
        <v>61</v>
      </c>
      <c r="M153" s="16">
        <f t="shared" si="20"/>
        <v>24.4351866688031</v>
      </c>
      <c r="N153" s="21">
        <v>11.2</v>
      </c>
      <c r="O153" s="21" t="s">
        <v>172</v>
      </c>
      <c r="P153" s="21">
        <v>6.3</v>
      </c>
      <c r="Q153" s="21">
        <v>0.7</v>
      </c>
      <c r="R153" s="21">
        <v>15.9</v>
      </c>
      <c r="S153" s="21">
        <v>38.1</v>
      </c>
      <c r="T153" s="21">
        <v>6</v>
      </c>
      <c r="U153" s="21">
        <v>42.1</v>
      </c>
      <c r="V153" s="21">
        <v>29</v>
      </c>
      <c r="W153" s="21">
        <v>3.3</v>
      </c>
      <c r="X153" s="21">
        <v>71</v>
      </c>
      <c r="Y153" s="21">
        <v>21</v>
      </c>
      <c r="Z153" s="21">
        <v>292</v>
      </c>
      <c r="AA153" s="21">
        <v>0.3</v>
      </c>
      <c r="AB153" s="21">
        <v>0.03</v>
      </c>
      <c r="AC153" s="21">
        <v>1.7</v>
      </c>
      <c r="AD153" s="21">
        <v>0.19</v>
      </c>
      <c r="AE153" s="21" t="s">
        <v>172</v>
      </c>
      <c r="AF153" s="21">
        <v>320</v>
      </c>
      <c r="AG153" s="21" t="s">
        <v>172</v>
      </c>
      <c r="AH153" s="21" t="s">
        <v>172</v>
      </c>
      <c r="AI153" s="21">
        <v>62.7</v>
      </c>
      <c r="AJ153" s="21">
        <v>7</v>
      </c>
      <c r="AK153" s="21">
        <v>123</v>
      </c>
      <c r="AL153" s="21">
        <v>265</v>
      </c>
      <c r="AM153" s="21">
        <v>9</v>
      </c>
      <c r="AN153" s="21">
        <v>1.1</v>
      </c>
      <c r="AO153" s="21">
        <v>8.4</v>
      </c>
      <c r="AP153" s="21">
        <v>71</v>
      </c>
      <c r="AQ153" s="21">
        <v>9.5</v>
      </c>
      <c r="AR153" s="21">
        <v>3.77</v>
      </c>
      <c r="AS153" s="25">
        <v>0.99</v>
      </c>
      <c r="AT153" s="21">
        <v>5.06</v>
      </c>
      <c r="AU153" s="25">
        <v>0.66</v>
      </c>
      <c r="AV153" s="25">
        <v>4.1</v>
      </c>
      <c r="AW153" s="21">
        <v>13.15</v>
      </c>
      <c r="AX153" s="26">
        <f t="shared" si="17"/>
        <v>2.39622222222222</v>
      </c>
      <c r="AY153" s="21">
        <v>42.1</v>
      </c>
      <c r="AZ153" s="21">
        <v>5.12</v>
      </c>
      <c r="BA153" s="21">
        <v>1.23</v>
      </c>
      <c r="BB153" s="21">
        <v>60</v>
      </c>
      <c r="BC153" s="21">
        <v>12</v>
      </c>
      <c r="BD153" s="21">
        <v>14.8</v>
      </c>
      <c r="BE153" s="21">
        <v>16.06</v>
      </c>
      <c r="BF153" s="21">
        <v>1</v>
      </c>
      <c r="BG153" s="21">
        <v>20.8</v>
      </c>
      <c r="BH153" s="21">
        <v>1</v>
      </c>
      <c r="BI153" s="12">
        <v>2.5</v>
      </c>
      <c r="BJ153" s="12">
        <v>6</v>
      </c>
      <c r="BK153" s="12">
        <v>7.5</v>
      </c>
      <c r="BL153" s="12">
        <v>56</v>
      </c>
      <c r="BM153" s="12">
        <v>10</v>
      </c>
      <c r="BN153" s="12">
        <v>3.75</v>
      </c>
      <c r="BO153" s="12">
        <v>0.88</v>
      </c>
      <c r="BP153" s="12">
        <v>4.95</v>
      </c>
      <c r="BQ153" s="12">
        <v>0.71</v>
      </c>
      <c r="BR153" s="12">
        <f t="shared" si="18"/>
        <v>3.59203111111111</v>
      </c>
      <c r="BS153" s="12">
        <v>37.4</v>
      </c>
      <c r="BT153" s="12">
        <v>3.16</v>
      </c>
      <c r="BU153" s="12">
        <v>10</v>
      </c>
      <c r="BV153" s="12">
        <v>9</v>
      </c>
      <c r="BW153" s="12">
        <v>260</v>
      </c>
      <c r="BX153" s="12">
        <v>58</v>
      </c>
      <c r="BY153" s="12">
        <v>14.51</v>
      </c>
      <c r="BZ153" s="12">
        <v>5.57</v>
      </c>
      <c r="CA153" s="12">
        <v>0.9</v>
      </c>
      <c r="CB153" s="13">
        <v>58.46</v>
      </c>
      <c r="CC153" s="13">
        <v>1</v>
      </c>
      <c r="CD153" s="13">
        <v>80.3</v>
      </c>
      <c r="CE153" s="13">
        <v>1</v>
      </c>
      <c r="CF153" s="13">
        <v>11.5</v>
      </c>
      <c r="CG153" s="13"/>
      <c r="CH153" s="13">
        <v>4.3</v>
      </c>
      <c r="CI153" s="13">
        <v>0.49</v>
      </c>
      <c r="CJ153" s="13">
        <v>16.6</v>
      </c>
      <c r="CK153" s="13">
        <v>41.1</v>
      </c>
      <c r="CL153" s="13">
        <v>6.1</v>
      </c>
      <c r="CM153" s="13">
        <v>41.9</v>
      </c>
      <c r="CN153" s="13">
        <v>25.7</v>
      </c>
      <c r="CO153" s="13">
        <v>3</v>
      </c>
      <c r="CP153" s="13">
        <v>69</v>
      </c>
      <c r="CQ153" s="13">
        <v>21</v>
      </c>
      <c r="CR153" s="13">
        <v>296</v>
      </c>
      <c r="CS153" s="13">
        <v>0.2</v>
      </c>
      <c r="CT153" s="13">
        <v>0.02</v>
      </c>
      <c r="CU153" s="13">
        <v>1.4</v>
      </c>
      <c r="CV153" s="13">
        <v>0.16</v>
      </c>
      <c r="CW153" s="13" t="s">
        <v>172</v>
      </c>
      <c r="CX153" s="13">
        <v>293</v>
      </c>
      <c r="CY153" s="13" t="s">
        <v>172</v>
      </c>
      <c r="CZ153" s="13" t="s">
        <v>172</v>
      </c>
      <c r="DA153" s="13">
        <v>68.4</v>
      </c>
      <c r="DB153" s="13">
        <v>7.9</v>
      </c>
      <c r="DC153" s="13">
        <v>124</v>
      </c>
      <c r="DD153" s="13">
        <v>2.3</v>
      </c>
      <c r="DE153" s="13">
        <v>9</v>
      </c>
      <c r="DF153" s="13">
        <v>9.3</v>
      </c>
      <c r="DG153" s="13">
        <v>74</v>
      </c>
      <c r="DH153" s="13">
        <v>11.6</v>
      </c>
      <c r="DI153" s="13">
        <v>4.4</v>
      </c>
      <c r="DJ153" s="13">
        <v>1.04</v>
      </c>
      <c r="DK153" s="13">
        <v>5.92</v>
      </c>
      <c r="DL153" s="13">
        <v>1.06</v>
      </c>
      <c r="DM153" s="18">
        <f t="shared" si="19"/>
        <v>5.64391111111111</v>
      </c>
      <c r="DN153" s="13">
        <v>43.5</v>
      </c>
      <c r="DO153" s="13">
        <v>4.66</v>
      </c>
      <c r="DP153" s="13">
        <v>11</v>
      </c>
      <c r="DQ153" s="13">
        <v>8</v>
      </c>
      <c r="DR153" s="13">
        <v>315</v>
      </c>
      <c r="DS153" s="13">
        <v>65</v>
      </c>
      <c r="DT153" s="13">
        <v>21.2</v>
      </c>
      <c r="DU153" s="13">
        <v>5.99</v>
      </c>
      <c r="DV153" s="13">
        <v>0.73</v>
      </c>
      <c r="DW153" s="13">
        <v>15.15</v>
      </c>
      <c r="DX153" s="13">
        <v>1</v>
      </c>
      <c r="DY153" s="13">
        <v>4.38</v>
      </c>
      <c r="DZ153" s="13">
        <v>1</v>
      </c>
      <c r="EA153" s="19">
        <v>271</v>
      </c>
      <c r="EB153" s="18">
        <v>8.1</v>
      </c>
      <c r="EC153" s="18">
        <v>5.5</v>
      </c>
      <c r="ED153" s="18">
        <v>2.5</v>
      </c>
      <c r="EE153" s="18">
        <v>30.8</v>
      </c>
      <c r="EF153" s="18">
        <v>59.9</v>
      </c>
      <c r="EG153" s="18">
        <v>4.8</v>
      </c>
      <c r="EH153" s="18">
        <v>6.2</v>
      </c>
      <c r="EI153" s="18">
        <v>0.5</v>
      </c>
      <c r="EJ153" s="18">
        <v>15.7</v>
      </c>
      <c r="EK153" s="18">
        <v>37.1</v>
      </c>
      <c r="EL153" s="18">
        <v>36.2</v>
      </c>
      <c r="EM153" s="18">
        <v>66</v>
      </c>
      <c r="EN153" s="18">
        <v>20</v>
      </c>
      <c r="EO153" s="18">
        <v>304</v>
      </c>
      <c r="EP153" s="18">
        <v>0.1</v>
      </c>
      <c r="EQ153" s="18">
        <v>0.01</v>
      </c>
      <c r="ER153" s="18">
        <v>3</v>
      </c>
      <c r="ES153" s="18">
        <v>0.24</v>
      </c>
      <c r="ET153" s="13" t="s">
        <v>172</v>
      </c>
      <c r="EU153" s="13" t="s">
        <v>172</v>
      </c>
      <c r="EV153" s="13" t="s">
        <v>172</v>
      </c>
      <c r="EW153" s="13" t="s">
        <v>172</v>
      </c>
      <c r="EX153" s="18">
        <v>110</v>
      </c>
      <c r="EY153" s="19">
        <v>8</v>
      </c>
      <c r="EZ153" s="19">
        <v>65</v>
      </c>
      <c r="FA153" s="19">
        <v>6.1</v>
      </c>
      <c r="FB153" s="19">
        <v>3.84</v>
      </c>
      <c r="FC153" s="19">
        <v>0.89</v>
      </c>
      <c r="FD153" s="19">
        <v>5.07</v>
      </c>
      <c r="FE153" s="19">
        <v>0.75</v>
      </c>
      <c r="FF153" s="18">
        <v>1.77090666666667</v>
      </c>
      <c r="FG153" s="19">
        <v>45.4</v>
      </c>
      <c r="FH153" s="19">
        <v>5.76</v>
      </c>
      <c r="FI153" s="19">
        <v>10</v>
      </c>
      <c r="FJ153" s="19">
        <v>12</v>
      </c>
      <c r="FK153" s="19">
        <v>5.37</v>
      </c>
      <c r="FL153" s="19">
        <v>7.42</v>
      </c>
      <c r="FM153" s="19">
        <v>63</v>
      </c>
      <c r="FN153" s="19">
        <v>282</v>
      </c>
      <c r="FO153" s="19">
        <v>1.2</v>
      </c>
    </row>
    <row r="154" spans="1:171">
      <c r="A154" s="12">
        <v>224</v>
      </c>
      <c r="B154" s="23">
        <v>2</v>
      </c>
      <c r="C154" s="23">
        <v>24</v>
      </c>
      <c r="D154" s="13">
        <v>1</v>
      </c>
      <c r="E154" s="13">
        <v>0</v>
      </c>
      <c r="F154" s="13">
        <v>0</v>
      </c>
      <c r="G154" s="13">
        <v>0</v>
      </c>
      <c r="H154" s="13">
        <v>0</v>
      </c>
      <c r="I154" s="13">
        <v>132</v>
      </c>
      <c r="J154" s="13">
        <v>81</v>
      </c>
      <c r="K154" s="13">
        <v>1.675</v>
      </c>
      <c r="L154" s="13">
        <v>61.5</v>
      </c>
      <c r="M154" s="16">
        <f t="shared" si="20"/>
        <v>21.9202494987748</v>
      </c>
      <c r="N154" s="21">
        <v>6.1</v>
      </c>
      <c r="O154" s="21">
        <v>49.3</v>
      </c>
      <c r="P154" s="21">
        <v>4.9</v>
      </c>
      <c r="Q154" s="21">
        <v>0.3</v>
      </c>
      <c r="R154" s="21">
        <v>12</v>
      </c>
      <c r="S154" s="21">
        <v>40.8</v>
      </c>
      <c r="T154" s="21">
        <v>5.5</v>
      </c>
      <c r="U154" s="21">
        <v>50.7</v>
      </c>
      <c r="V154" s="21">
        <v>36.4</v>
      </c>
      <c r="W154" s="21">
        <v>2.2</v>
      </c>
      <c r="X154" s="21">
        <v>92</v>
      </c>
      <c r="Y154" s="21">
        <v>30</v>
      </c>
      <c r="Z154" s="21">
        <v>325</v>
      </c>
      <c r="AA154" s="21">
        <v>0.3</v>
      </c>
      <c r="AB154" s="21">
        <v>0.02</v>
      </c>
      <c r="AC154" s="21">
        <v>1.1</v>
      </c>
      <c r="AD154" s="21">
        <v>0.07</v>
      </c>
      <c r="AE154" s="21">
        <v>18.3</v>
      </c>
      <c r="AF154" s="21">
        <v>181</v>
      </c>
      <c r="AG154" s="21">
        <v>13.1</v>
      </c>
      <c r="AH154" s="21">
        <v>0.24</v>
      </c>
      <c r="AI154" s="21">
        <v>57.3</v>
      </c>
      <c r="AJ154" s="21">
        <v>3.5</v>
      </c>
      <c r="AK154" s="21">
        <v>165</v>
      </c>
      <c r="AL154" s="21">
        <v>373</v>
      </c>
      <c r="AM154" s="21">
        <v>16</v>
      </c>
      <c r="AN154" s="21">
        <v>5.8</v>
      </c>
      <c r="AO154" s="21">
        <v>20.5</v>
      </c>
      <c r="AP154" s="21">
        <v>65</v>
      </c>
      <c r="AQ154" s="21">
        <v>26.3</v>
      </c>
      <c r="AR154" s="21">
        <v>2.92</v>
      </c>
      <c r="AS154" s="21">
        <v>1.72</v>
      </c>
      <c r="AT154" s="21">
        <v>5.02</v>
      </c>
      <c r="AU154" s="21">
        <v>0.83</v>
      </c>
      <c r="AV154" s="21">
        <v>2.19</v>
      </c>
      <c r="AW154" s="21">
        <v>3.13</v>
      </c>
      <c r="AX154" s="26">
        <f t="shared" si="17"/>
        <v>0.304653333333333</v>
      </c>
      <c r="AY154" s="21">
        <v>49.8</v>
      </c>
      <c r="AZ154" s="21">
        <v>0.52</v>
      </c>
      <c r="BA154" s="21">
        <v>1.88</v>
      </c>
      <c r="BB154" s="21">
        <v>76</v>
      </c>
      <c r="BC154" s="21">
        <v>12.9</v>
      </c>
      <c r="BD154" s="21">
        <v>24.2</v>
      </c>
      <c r="BE154" s="21">
        <v>5.01</v>
      </c>
      <c r="BF154" s="21">
        <v>0</v>
      </c>
      <c r="BG154" s="21">
        <v>2.32</v>
      </c>
      <c r="BH154" s="21">
        <v>1</v>
      </c>
      <c r="BI154" s="12">
        <v>9.4</v>
      </c>
      <c r="BJ154" s="12">
        <v>18</v>
      </c>
      <c r="BK154" s="12">
        <v>13.3</v>
      </c>
      <c r="BL154" s="12">
        <v>63</v>
      </c>
      <c r="BM154" s="12">
        <v>22.7</v>
      </c>
      <c r="BN154" s="12">
        <v>3.68</v>
      </c>
      <c r="BO154" s="12">
        <v>1.79</v>
      </c>
      <c r="BP154" s="12">
        <v>5.83</v>
      </c>
      <c r="BQ154" s="12">
        <v>0.79</v>
      </c>
      <c r="BR154" s="12">
        <f t="shared" si="18"/>
        <v>1.03596888888889</v>
      </c>
      <c r="BS154" s="12">
        <v>47.7</v>
      </c>
      <c r="BT154" s="12">
        <v>0.57</v>
      </c>
      <c r="BU154" s="12">
        <v>13</v>
      </c>
      <c r="BV154" s="12">
        <v>16</v>
      </c>
      <c r="BW154" s="12">
        <v>388</v>
      </c>
      <c r="BX154" s="12">
        <v>82</v>
      </c>
      <c r="BY154" s="12">
        <v>4.97</v>
      </c>
      <c r="BZ154" s="12">
        <v>4.69</v>
      </c>
      <c r="CA154" s="12">
        <v>1.23</v>
      </c>
      <c r="CB154" s="13">
        <v>23.64</v>
      </c>
      <c r="CC154" s="13">
        <v>1</v>
      </c>
      <c r="CD154" s="13">
        <v>44.55</v>
      </c>
      <c r="CE154" s="13">
        <v>1</v>
      </c>
      <c r="CF154" s="13">
        <v>5.2</v>
      </c>
      <c r="CG154" s="13">
        <v>53.4</v>
      </c>
      <c r="CH154" s="13">
        <v>3.6</v>
      </c>
      <c r="CI154" s="13">
        <v>0.19</v>
      </c>
      <c r="CJ154" s="13">
        <v>13.2</v>
      </c>
      <c r="CK154" s="13">
        <v>44</v>
      </c>
      <c r="CL154" s="13">
        <v>5.3</v>
      </c>
      <c r="CM154" s="13">
        <v>49.1</v>
      </c>
      <c r="CN154" s="13">
        <v>44.7</v>
      </c>
      <c r="CO154" s="13">
        <v>2.3</v>
      </c>
      <c r="CP154" s="13">
        <v>92</v>
      </c>
      <c r="CQ154" s="13">
        <v>30</v>
      </c>
      <c r="CR154" s="13">
        <v>328</v>
      </c>
      <c r="CS154" s="13">
        <v>0.2</v>
      </c>
      <c r="CT154" s="13">
        <v>0.01</v>
      </c>
      <c r="CU154" s="13">
        <v>0.8</v>
      </c>
      <c r="CV154" s="13">
        <v>0.04</v>
      </c>
      <c r="CW154" s="13">
        <v>20.3</v>
      </c>
      <c r="CX154" s="13">
        <v>152</v>
      </c>
      <c r="CY154" s="13">
        <v>13.5</v>
      </c>
      <c r="CZ154" s="13">
        <v>0.2</v>
      </c>
      <c r="DA154" s="13">
        <v>50.7</v>
      </c>
      <c r="DB154" s="13">
        <v>2.7</v>
      </c>
      <c r="DC154" s="13">
        <v>161</v>
      </c>
      <c r="DD154" s="13">
        <v>5.7</v>
      </c>
      <c r="DE154" s="13">
        <v>15</v>
      </c>
      <c r="DF154" s="13">
        <v>13.7</v>
      </c>
      <c r="DG154" s="13">
        <v>62</v>
      </c>
      <c r="DH154" s="13">
        <v>19.4</v>
      </c>
      <c r="DI154" s="13">
        <v>2.97</v>
      </c>
      <c r="DJ154" s="13">
        <v>1.83</v>
      </c>
      <c r="DK154" s="13">
        <v>5.17</v>
      </c>
      <c r="DL154" s="13">
        <v>0.82</v>
      </c>
      <c r="DM154" s="18">
        <f t="shared" si="19"/>
        <v>0.895786666666667</v>
      </c>
      <c r="DN154" s="13">
        <v>50.8</v>
      </c>
      <c r="DO154" s="13" t="s">
        <v>171</v>
      </c>
      <c r="DP154" s="13">
        <v>14</v>
      </c>
      <c r="DQ154" s="13">
        <v>18</v>
      </c>
      <c r="DR154" s="13">
        <v>428</v>
      </c>
      <c r="DS154" s="13">
        <v>82</v>
      </c>
      <c r="DT154" s="13">
        <v>4.42</v>
      </c>
      <c r="DU154" s="13">
        <v>4.56</v>
      </c>
      <c r="DV154" s="13">
        <v>1.29</v>
      </c>
      <c r="DW154" s="13" t="s">
        <v>172</v>
      </c>
      <c r="DX154" s="13" t="s">
        <v>172</v>
      </c>
      <c r="DY154" s="13" t="s">
        <v>172</v>
      </c>
      <c r="DZ154" s="13" t="s">
        <v>172</v>
      </c>
      <c r="EA154" s="13" t="s">
        <v>172</v>
      </c>
      <c r="EB154" s="13" t="s">
        <v>172</v>
      </c>
      <c r="EC154" s="13" t="s">
        <v>172</v>
      </c>
      <c r="ED154" s="13" t="s">
        <v>172</v>
      </c>
      <c r="EE154" s="13" t="s">
        <v>172</v>
      </c>
      <c r="EF154" s="13" t="s">
        <v>172</v>
      </c>
      <c r="EG154" s="13" t="s">
        <v>172</v>
      </c>
      <c r="EH154" s="13" t="s">
        <v>172</v>
      </c>
      <c r="EI154" s="13" t="s">
        <v>172</v>
      </c>
      <c r="EJ154" s="13" t="s">
        <v>172</v>
      </c>
      <c r="EK154" s="13" t="s">
        <v>172</v>
      </c>
      <c r="EL154" s="13" t="s">
        <v>172</v>
      </c>
      <c r="EM154" s="13" t="s">
        <v>172</v>
      </c>
      <c r="EN154" s="13" t="s">
        <v>172</v>
      </c>
      <c r="EO154" s="13" t="s">
        <v>172</v>
      </c>
      <c r="EP154" s="13" t="s">
        <v>172</v>
      </c>
      <c r="EQ154" s="13" t="s">
        <v>172</v>
      </c>
      <c r="ER154" s="13" t="s">
        <v>172</v>
      </c>
      <c r="ES154" s="13" t="s">
        <v>172</v>
      </c>
      <c r="ET154" s="13" t="s">
        <v>172</v>
      </c>
      <c r="EU154" s="13" t="s">
        <v>172</v>
      </c>
      <c r="EV154" s="13" t="s">
        <v>172</v>
      </c>
      <c r="EW154" s="13" t="s">
        <v>172</v>
      </c>
      <c r="EX154" s="13" t="s">
        <v>172</v>
      </c>
      <c r="EY154" s="13" t="s">
        <v>172</v>
      </c>
      <c r="EZ154" s="13" t="s">
        <v>172</v>
      </c>
      <c r="FA154" s="13" t="s">
        <v>172</v>
      </c>
      <c r="FB154" s="13" t="s">
        <v>172</v>
      </c>
      <c r="FC154" s="13" t="s">
        <v>172</v>
      </c>
      <c r="FD154" s="13" t="s">
        <v>172</v>
      </c>
      <c r="FE154" s="13" t="s">
        <v>172</v>
      </c>
      <c r="FF154" s="13" t="s">
        <v>172</v>
      </c>
      <c r="FG154" s="13" t="s">
        <v>172</v>
      </c>
      <c r="FH154" s="13" t="s">
        <v>172</v>
      </c>
      <c r="FI154" s="13" t="s">
        <v>172</v>
      </c>
      <c r="FJ154" s="13" t="s">
        <v>172</v>
      </c>
      <c r="FK154" s="13" t="s">
        <v>172</v>
      </c>
      <c r="FL154" s="13" t="s">
        <v>172</v>
      </c>
      <c r="FM154" s="13" t="s">
        <v>172</v>
      </c>
      <c r="FN154" s="13" t="s">
        <v>172</v>
      </c>
      <c r="FO154" s="13" t="s">
        <v>172</v>
      </c>
    </row>
    <row r="155" spans="1:171">
      <c r="A155" s="12">
        <v>225</v>
      </c>
      <c r="B155" s="23">
        <v>2</v>
      </c>
      <c r="C155" s="23">
        <v>40</v>
      </c>
      <c r="D155" s="13">
        <v>1</v>
      </c>
      <c r="E155" s="13">
        <v>0</v>
      </c>
      <c r="F155" s="13">
        <v>0</v>
      </c>
      <c r="G155" s="13">
        <v>1</v>
      </c>
      <c r="H155" s="13">
        <v>1</v>
      </c>
      <c r="I155" s="17">
        <v>115</v>
      </c>
      <c r="J155" s="17">
        <v>78</v>
      </c>
      <c r="K155" s="13">
        <v>1.72</v>
      </c>
      <c r="L155" s="13">
        <v>80</v>
      </c>
      <c r="M155" s="16">
        <f t="shared" si="20"/>
        <v>27.0416441319632</v>
      </c>
      <c r="N155" s="21">
        <v>4.5</v>
      </c>
      <c r="O155" s="21">
        <v>34.2</v>
      </c>
      <c r="P155" s="21">
        <v>8.4</v>
      </c>
      <c r="Q155" s="21">
        <v>0.38</v>
      </c>
      <c r="R155" s="21">
        <v>12.1</v>
      </c>
      <c r="S155" s="21">
        <v>39.6</v>
      </c>
      <c r="T155" s="21">
        <v>5.7</v>
      </c>
      <c r="U155" s="21">
        <v>51.3</v>
      </c>
      <c r="V155" s="21">
        <v>47.9</v>
      </c>
      <c r="W155" s="21">
        <v>2.2</v>
      </c>
      <c r="X155" s="21">
        <v>90</v>
      </c>
      <c r="Y155" s="21">
        <v>29</v>
      </c>
      <c r="Z155" s="21">
        <v>327</v>
      </c>
      <c r="AA155" s="21">
        <v>0.7</v>
      </c>
      <c r="AB155" s="21">
        <v>0.03</v>
      </c>
      <c r="AC155" s="21">
        <v>2.7</v>
      </c>
      <c r="AD155" s="21">
        <v>0.12</v>
      </c>
      <c r="AE155" s="21">
        <v>13</v>
      </c>
      <c r="AF155" s="21">
        <v>193</v>
      </c>
      <c r="AG155" s="21">
        <v>11.1</v>
      </c>
      <c r="AH155" s="21">
        <v>0.21</v>
      </c>
      <c r="AI155" s="21">
        <v>40.3</v>
      </c>
      <c r="AJ155" s="21">
        <v>1.8</v>
      </c>
      <c r="AK155" s="21">
        <v>168</v>
      </c>
      <c r="AL155" s="21">
        <v>278</v>
      </c>
      <c r="AM155" s="21">
        <v>16</v>
      </c>
      <c r="AN155" s="21">
        <v>4.7</v>
      </c>
      <c r="AO155" s="21">
        <v>16.3</v>
      </c>
      <c r="AP155" s="21">
        <v>44</v>
      </c>
      <c r="AQ155" s="21">
        <v>21</v>
      </c>
      <c r="AR155" s="21">
        <v>2.94</v>
      </c>
      <c r="AS155" s="25">
        <v>1.08</v>
      </c>
      <c r="AT155" s="21">
        <v>4.51</v>
      </c>
      <c r="AU155" s="25">
        <v>1.07</v>
      </c>
      <c r="AV155" s="25">
        <v>3.6</v>
      </c>
      <c r="AW155" s="21">
        <v>78.91</v>
      </c>
      <c r="AX155" s="26">
        <f t="shared" si="17"/>
        <v>12.6256</v>
      </c>
      <c r="AY155" s="21">
        <v>47.8</v>
      </c>
      <c r="AZ155" s="21">
        <v>0.36</v>
      </c>
      <c r="BA155" s="21">
        <v>1.44</v>
      </c>
      <c r="BB155" s="21">
        <v>86</v>
      </c>
      <c r="BC155" s="21">
        <v>13.3</v>
      </c>
      <c r="BD155" s="21">
        <v>19.2</v>
      </c>
      <c r="BE155" s="21">
        <v>9.55</v>
      </c>
      <c r="BF155" s="21">
        <v>0</v>
      </c>
      <c r="BG155" s="21">
        <v>2.91</v>
      </c>
      <c r="BH155" s="21">
        <v>1</v>
      </c>
      <c r="BI155" s="12">
        <v>3</v>
      </c>
      <c r="BJ155" s="12">
        <v>16</v>
      </c>
      <c r="BK155" s="12">
        <v>7.5</v>
      </c>
      <c r="BL155" s="12">
        <v>37</v>
      </c>
      <c r="BM155" s="12">
        <v>10.5</v>
      </c>
      <c r="BN155" s="12">
        <v>2.45</v>
      </c>
      <c r="BO155" s="12">
        <v>0.92</v>
      </c>
      <c r="BP155" s="12">
        <v>4.1</v>
      </c>
      <c r="BQ155" s="12">
        <v>1.61</v>
      </c>
      <c r="BR155" s="12">
        <f t="shared" si="18"/>
        <v>19.3363377777778</v>
      </c>
      <c r="BS155" s="12">
        <v>40.8</v>
      </c>
      <c r="BT155" s="12">
        <v>0.7</v>
      </c>
      <c r="BU155" s="12">
        <v>13</v>
      </c>
      <c r="BV155" s="12">
        <v>14</v>
      </c>
      <c r="BW155" s="12">
        <v>249</v>
      </c>
      <c r="BX155" s="12">
        <v>80</v>
      </c>
      <c r="BY155" s="12">
        <v>89.89</v>
      </c>
      <c r="BZ155" s="12">
        <v>4.84</v>
      </c>
      <c r="CA155" s="12">
        <v>1.08</v>
      </c>
      <c r="CB155" s="13">
        <v>28.04</v>
      </c>
      <c r="CC155" s="13">
        <v>1</v>
      </c>
      <c r="CD155" s="13">
        <v>50.5</v>
      </c>
      <c r="CE155" s="13">
        <v>1</v>
      </c>
      <c r="CF155" s="13">
        <v>4.2</v>
      </c>
      <c r="CG155" s="13">
        <v>39.7</v>
      </c>
      <c r="CH155" s="13">
        <v>11.5</v>
      </c>
      <c r="CI155" s="13">
        <v>0.48</v>
      </c>
      <c r="CJ155" s="13">
        <v>13.5</v>
      </c>
      <c r="CK155" s="13">
        <v>44.1</v>
      </c>
      <c r="CL155" s="13">
        <v>5.6</v>
      </c>
      <c r="CM155" s="13">
        <v>51</v>
      </c>
      <c r="CN155" s="13">
        <v>36.5</v>
      </c>
      <c r="CO155" s="13">
        <v>1.5</v>
      </c>
      <c r="CP155" s="13">
        <v>91</v>
      </c>
      <c r="CQ155" s="13">
        <v>29</v>
      </c>
      <c r="CR155" s="13">
        <v>324</v>
      </c>
      <c r="CS155" s="13">
        <v>0.5</v>
      </c>
      <c r="CT155" s="13">
        <v>0.02</v>
      </c>
      <c r="CU155" s="13">
        <v>2.9</v>
      </c>
      <c r="CV155" s="13">
        <v>0.12</v>
      </c>
      <c r="CW155" s="13">
        <v>14.4</v>
      </c>
      <c r="CX155" s="13">
        <v>184</v>
      </c>
      <c r="CY155" s="13">
        <v>11.7</v>
      </c>
      <c r="CZ155" s="13">
        <v>0.22</v>
      </c>
      <c r="DA155" s="13">
        <v>48.6</v>
      </c>
      <c r="DB155" s="13">
        <v>2</v>
      </c>
      <c r="DC155" s="13">
        <v>165</v>
      </c>
      <c r="DD155" s="13">
        <v>4.7</v>
      </c>
      <c r="DE155" s="13">
        <v>19</v>
      </c>
      <c r="DF155" s="13">
        <v>11.3</v>
      </c>
      <c r="DG155" s="13">
        <v>48</v>
      </c>
      <c r="DH155" s="13">
        <v>16</v>
      </c>
      <c r="DI155" s="13">
        <v>2.82</v>
      </c>
      <c r="DJ155" s="13">
        <v>1.06</v>
      </c>
      <c r="DK155" s="13">
        <v>4.43</v>
      </c>
      <c r="DL155" s="13">
        <v>1.21</v>
      </c>
      <c r="DM155" s="18">
        <f t="shared" si="19"/>
        <v>6.92032</v>
      </c>
      <c r="DN155" s="13">
        <v>49.8</v>
      </c>
      <c r="DO155" s="13">
        <v>0.41</v>
      </c>
      <c r="DP155" s="13">
        <v>15</v>
      </c>
      <c r="DQ155" s="13">
        <v>15</v>
      </c>
      <c r="DR155" s="13">
        <v>248</v>
      </c>
      <c r="DS155" s="13">
        <v>93</v>
      </c>
      <c r="DT155" s="13">
        <v>39.32</v>
      </c>
      <c r="DU155" s="13">
        <v>3.96</v>
      </c>
      <c r="DV155" s="13">
        <v>1</v>
      </c>
      <c r="DW155" s="13">
        <v>10.15</v>
      </c>
      <c r="DX155" s="13">
        <v>1</v>
      </c>
      <c r="DY155" s="13">
        <v>10.13</v>
      </c>
      <c r="DZ155" s="13">
        <v>1</v>
      </c>
      <c r="EA155" s="19">
        <v>175</v>
      </c>
      <c r="EB155" s="18">
        <v>6.4</v>
      </c>
      <c r="EC155" s="18">
        <v>5.2</v>
      </c>
      <c r="ED155" s="18">
        <v>2</v>
      </c>
      <c r="EE155" s="18">
        <v>30.7</v>
      </c>
      <c r="EF155" s="18">
        <v>58.4</v>
      </c>
      <c r="EG155" s="18">
        <v>3.7</v>
      </c>
      <c r="EH155" s="18">
        <v>8.3</v>
      </c>
      <c r="EI155" s="18">
        <v>0.53</v>
      </c>
      <c r="EJ155" s="18">
        <v>12.7</v>
      </c>
      <c r="EK155" s="18">
        <v>40.3</v>
      </c>
      <c r="EL155" s="18">
        <v>45.6</v>
      </c>
      <c r="EM155" s="18">
        <v>88</v>
      </c>
      <c r="EN155" s="18">
        <v>29</v>
      </c>
      <c r="EO155" s="18">
        <v>336</v>
      </c>
      <c r="EP155" s="18">
        <v>0.2</v>
      </c>
      <c r="EQ155" s="18">
        <v>0.01</v>
      </c>
      <c r="ER155" s="18">
        <v>2.4</v>
      </c>
      <c r="ES155" s="18">
        <v>0.15</v>
      </c>
      <c r="ET155" s="18">
        <v>13.5</v>
      </c>
      <c r="EU155" s="18">
        <v>37.2</v>
      </c>
      <c r="EV155" s="18">
        <v>11.4</v>
      </c>
      <c r="EW155" s="18">
        <v>0.2</v>
      </c>
      <c r="EX155" s="18">
        <v>153</v>
      </c>
      <c r="EY155" s="19">
        <v>19</v>
      </c>
      <c r="EZ155" s="19">
        <v>45</v>
      </c>
      <c r="FA155" s="19">
        <v>7.6</v>
      </c>
      <c r="FB155" s="19">
        <v>2.4</v>
      </c>
      <c r="FC155" s="19">
        <v>0.85</v>
      </c>
      <c r="FD155" s="19">
        <v>4.07</v>
      </c>
      <c r="FE155" s="19">
        <v>1.81</v>
      </c>
      <c r="FF155" s="18">
        <v>14.67504</v>
      </c>
      <c r="FG155" s="19">
        <v>45.9</v>
      </c>
      <c r="FH155" s="19">
        <v>0.52</v>
      </c>
      <c r="FI155" s="19">
        <v>18</v>
      </c>
      <c r="FJ155" s="19">
        <v>18</v>
      </c>
      <c r="FK155" s="19">
        <v>4.74</v>
      </c>
      <c r="FL155" s="19">
        <v>69.66</v>
      </c>
      <c r="FM155" s="19">
        <v>97</v>
      </c>
      <c r="FN155" s="19">
        <v>312</v>
      </c>
      <c r="FO155" s="19">
        <v>1</v>
      </c>
    </row>
    <row r="156" spans="1:171">
      <c r="A156" s="12">
        <v>226</v>
      </c>
      <c r="B156" s="23">
        <v>2</v>
      </c>
      <c r="C156" s="23">
        <v>39</v>
      </c>
      <c r="D156" s="13">
        <v>2</v>
      </c>
      <c r="E156" s="13">
        <v>0</v>
      </c>
      <c r="F156" s="13">
        <v>0</v>
      </c>
      <c r="G156" s="13">
        <v>0</v>
      </c>
      <c r="H156" s="13">
        <v>1</v>
      </c>
      <c r="I156" s="13">
        <v>122</v>
      </c>
      <c r="J156" s="13">
        <v>69</v>
      </c>
      <c r="K156" s="13">
        <v>1.59</v>
      </c>
      <c r="L156" s="13">
        <v>52.2</v>
      </c>
      <c r="M156" s="16">
        <f t="shared" si="20"/>
        <v>20.6479174083304</v>
      </c>
      <c r="N156" s="21">
        <v>7</v>
      </c>
      <c r="O156" s="21">
        <v>36</v>
      </c>
      <c r="P156" s="21">
        <v>9.3</v>
      </c>
      <c r="Q156" s="21">
        <v>0.65</v>
      </c>
      <c r="R156" s="21">
        <v>16.8</v>
      </c>
      <c r="S156" s="18">
        <v>49.7</v>
      </c>
      <c r="T156" s="18">
        <v>4.2</v>
      </c>
      <c r="U156" s="18">
        <v>34.3</v>
      </c>
      <c r="V156" s="18">
        <v>45.6</v>
      </c>
      <c r="W156" s="18">
        <v>3.2</v>
      </c>
      <c r="X156" s="18">
        <v>82</v>
      </c>
      <c r="Y156" s="18">
        <v>23</v>
      </c>
      <c r="Z156" s="18">
        <v>283</v>
      </c>
      <c r="AA156" s="18">
        <v>0.6</v>
      </c>
      <c r="AB156" s="18">
        <v>0.04</v>
      </c>
      <c r="AC156" s="18">
        <v>2.6</v>
      </c>
      <c r="AD156" s="18">
        <v>0.18</v>
      </c>
      <c r="AE156" s="18">
        <v>13.2</v>
      </c>
      <c r="AF156" s="18">
        <v>323</v>
      </c>
      <c r="AG156" s="18">
        <v>11.3</v>
      </c>
      <c r="AH156" s="18">
        <v>0.37</v>
      </c>
      <c r="AI156" s="18">
        <v>41.9</v>
      </c>
      <c r="AJ156" s="18">
        <v>2.9</v>
      </c>
      <c r="AK156" s="18">
        <v>97</v>
      </c>
      <c r="AL156" s="18">
        <v>239</v>
      </c>
      <c r="AM156" s="18">
        <v>11</v>
      </c>
      <c r="AN156" s="18">
        <v>2.1</v>
      </c>
      <c r="AO156" s="18">
        <v>13.1</v>
      </c>
      <c r="AP156" s="18">
        <v>51</v>
      </c>
      <c r="AQ156" s="18">
        <v>15.2</v>
      </c>
      <c r="AR156" s="18">
        <v>3.23</v>
      </c>
      <c r="AS156" s="18">
        <v>1.58</v>
      </c>
      <c r="AT156" s="18">
        <v>5.1</v>
      </c>
      <c r="AU156" s="18">
        <v>0.64</v>
      </c>
      <c r="AV156" s="18">
        <v>2.82</v>
      </c>
      <c r="AW156" s="18">
        <v>6.23</v>
      </c>
      <c r="AX156" s="18">
        <f t="shared" si="17"/>
        <v>0.780826666666667</v>
      </c>
      <c r="AY156" s="18">
        <v>43.9</v>
      </c>
      <c r="AZ156" s="18" t="s">
        <v>171</v>
      </c>
      <c r="BA156" s="18">
        <v>1.96</v>
      </c>
      <c r="BB156" s="18">
        <v>46</v>
      </c>
      <c r="BC156" s="18">
        <v>9.1</v>
      </c>
      <c r="BD156" s="18">
        <v>17.8</v>
      </c>
      <c r="BE156" s="21">
        <v>8.22</v>
      </c>
      <c r="BF156" s="21">
        <v>0</v>
      </c>
      <c r="BG156" s="21">
        <v>4.55</v>
      </c>
      <c r="BH156" s="21">
        <v>1</v>
      </c>
      <c r="BI156" s="18">
        <v>2.2</v>
      </c>
      <c r="BJ156" s="18">
        <v>11</v>
      </c>
      <c r="BK156" s="18">
        <v>8.8</v>
      </c>
      <c r="BL156" s="18">
        <v>45</v>
      </c>
      <c r="BM156" s="18">
        <v>11</v>
      </c>
      <c r="BN156" s="18">
        <v>2.82</v>
      </c>
      <c r="BO156" s="18">
        <v>1.52</v>
      </c>
      <c r="BP156" s="18">
        <v>4.62</v>
      </c>
      <c r="BQ156" s="18">
        <v>0.61</v>
      </c>
      <c r="BR156" s="18">
        <f t="shared" si="18"/>
        <v>2.18378666666667</v>
      </c>
      <c r="BS156" s="18">
        <v>42.8</v>
      </c>
      <c r="BT156" s="18">
        <v>0.48</v>
      </c>
      <c r="BU156" s="18">
        <v>11</v>
      </c>
      <c r="BV156" s="18">
        <v>16</v>
      </c>
      <c r="BW156" s="18">
        <v>228</v>
      </c>
      <c r="BX156" s="18">
        <v>44</v>
      </c>
      <c r="BY156" s="18">
        <v>10.41</v>
      </c>
      <c r="BZ156" s="18">
        <v>4.72</v>
      </c>
      <c r="CA156" s="18">
        <v>1.46</v>
      </c>
      <c r="CB156" s="13">
        <v>27.16</v>
      </c>
      <c r="CC156" s="13">
        <v>1</v>
      </c>
      <c r="CD156" s="13">
        <v>42.82</v>
      </c>
      <c r="CE156" s="13">
        <v>1</v>
      </c>
      <c r="CF156" s="18">
        <v>7.7</v>
      </c>
      <c r="CG156" s="18">
        <v>36.5</v>
      </c>
      <c r="CH156" s="18">
        <v>4.9</v>
      </c>
      <c r="CI156" s="18">
        <v>0.38</v>
      </c>
      <c r="CJ156" s="18">
        <v>18.3</v>
      </c>
      <c r="CK156" s="18">
        <v>57.6</v>
      </c>
      <c r="CL156" s="18">
        <v>4.5</v>
      </c>
      <c r="CM156" s="18">
        <v>38.4</v>
      </c>
      <c r="CN156" s="18">
        <v>41.9</v>
      </c>
      <c r="CO156" s="18">
        <v>3.2</v>
      </c>
      <c r="CP156" s="18">
        <v>85</v>
      </c>
      <c r="CQ156" s="13">
        <v>23</v>
      </c>
      <c r="CR156" s="13">
        <v>268</v>
      </c>
      <c r="CS156" s="13">
        <v>0.3</v>
      </c>
      <c r="CT156" s="13">
        <v>0.02</v>
      </c>
      <c r="CU156" s="13">
        <v>1.3</v>
      </c>
      <c r="CV156" s="13">
        <v>0.1</v>
      </c>
      <c r="CW156" s="13">
        <v>14</v>
      </c>
      <c r="CX156" s="13">
        <v>284</v>
      </c>
      <c r="CY156" s="13">
        <v>11.3</v>
      </c>
      <c r="CZ156" s="13">
        <v>0.32</v>
      </c>
      <c r="DA156" s="13">
        <v>51.6</v>
      </c>
      <c r="DB156" s="13">
        <v>4</v>
      </c>
      <c r="DC156" s="13">
        <v>103</v>
      </c>
      <c r="DD156" s="13">
        <v>2.6</v>
      </c>
      <c r="DE156" s="13">
        <v>11</v>
      </c>
      <c r="DF156" s="13">
        <v>8.8</v>
      </c>
      <c r="DG156" s="13">
        <v>49</v>
      </c>
      <c r="DH156" s="13">
        <v>11.4</v>
      </c>
      <c r="DI156" s="13">
        <v>2.79</v>
      </c>
      <c r="DJ156" s="13">
        <v>1.34</v>
      </c>
      <c r="DK156" s="13">
        <v>4.41</v>
      </c>
      <c r="DL156" s="13">
        <v>0.62</v>
      </c>
      <c r="DM156" s="18">
        <f t="shared" si="19"/>
        <v>1.9474</v>
      </c>
      <c r="DN156" s="13">
        <v>43.3</v>
      </c>
      <c r="DO156" s="13" t="s">
        <v>171</v>
      </c>
      <c r="DP156" s="13">
        <v>7</v>
      </c>
      <c r="DQ156" s="13">
        <v>13</v>
      </c>
      <c r="DR156" s="13">
        <v>249</v>
      </c>
      <c r="DS156" s="13">
        <v>47</v>
      </c>
      <c r="DT156" s="13">
        <v>9.63</v>
      </c>
      <c r="DU156" s="13">
        <v>4.55</v>
      </c>
      <c r="DV156" s="13">
        <v>1.86</v>
      </c>
      <c r="DW156" s="13">
        <v>12.1</v>
      </c>
      <c r="DX156" s="13">
        <v>1</v>
      </c>
      <c r="DY156" s="13">
        <v>5.34</v>
      </c>
      <c r="DZ156" s="13">
        <v>1</v>
      </c>
      <c r="EA156" s="18">
        <v>337</v>
      </c>
      <c r="EB156" s="18">
        <v>8.1</v>
      </c>
      <c r="EC156" s="18">
        <v>4.5</v>
      </c>
      <c r="ED156" s="18">
        <v>3.3</v>
      </c>
      <c r="EE156" s="18">
        <v>40.3</v>
      </c>
      <c r="EF156" s="18">
        <v>47</v>
      </c>
      <c r="EG156" s="18">
        <v>3.8</v>
      </c>
      <c r="EH156" s="18">
        <v>10.3</v>
      </c>
      <c r="EI156" s="18">
        <v>0.84</v>
      </c>
      <c r="EJ156" s="18">
        <v>16.1</v>
      </c>
      <c r="EK156" s="18">
        <v>48.6</v>
      </c>
      <c r="EL156" s="18">
        <v>36.6</v>
      </c>
      <c r="EM156" s="18">
        <v>82</v>
      </c>
      <c r="EN156" s="18">
        <v>24</v>
      </c>
      <c r="EO156" s="18">
        <v>295</v>
      </c>
      <c r="EP156" s="18">
        <v>0.6</v>
      </c>
      <c r="EQ156" s="18">
        <v>0.05</v>
      </c>
      <c r="ER156" s="18">
        <v>1.8</v>
      </c>
      <c r="ES156" s="18">
        <v>0.15</v>
      </c>
      <c r="ET156" s="18">
        <v>14.4</v>
      </c>
      <c r="EU156" s="18">
        <v>37.5</v>
      </c>
      <c r="EV156" s="18">
        <v>11.8</v>
      </c>
      <c r="EW156" s="18">
        <v>0.4</v>
      </c>
      <c r="EX156" s="18">
        <v>108</v>
      </c>
      <c r="EY156" s="18">
        <v>12</v>
      </c>
      <c r="EZ156" s="18">
        <v>49</v>
      </c>
      <c r="FA156" s="18">
        <v>8.9</v>
      </c>
      <c r="FB156" s="18">
        <v>2.59</v>
      </c>
      <c r="FC156" s="18">
        <v>1.51</v>
      </c>
      <c r="FD156" s="18">
        <v>4.49</v>
      </c>
      <c r="FE156" s="18">
        <v>0.86</v>
      </c>
      <c r="FF156" s="18">
        <v>1.70308888888889</v>
      </c>
      <c r="FG156" s="18">
        <v>42.8</v>
      </c>
      <c r="FH156" s="18">
        <v>0.76</v>
      </c>
      <c r="FI156" s="18">
        <v>10</v>
      </c>
      <c r="FJ156" s="18">
        <v>17</v>
      </c>
      <c r="FK156" s="18">
        <v>4.43</v>
      </c>
      <c r="FL156" s="18">
        <v>8.65</v>
      </c>
      <c r="FM156" s="18">
        <v>49</v>
      </c>
      <c r="FN156" s="18">
        <v>274</v>
      </c>
      <c r="FO156" s="18">
        <v>1.7</v>
      </c>
    </row>
    <row r="157" spans="1:171">
      <c r="A157" s="12">
        <v>227</v>
      </c>
      <c r="B157" s="23">
        <v>2</v>
      </c>
      <c r="C157" s="23">
        <v>48</v>
      </c>
      <c r="D157" s="13">
        <v>1</v>
      </c>
      <c r="E157" s="13">
        <v>1</v>
      </c>
      <c r="F157" s="13">
        <v>0</v>
      </c>
      <c r="G157" s="13">
        <v>1</v>
      </c>
      <c r="H157" s="13">
        <v>1</v>
      </c>
      <c r="I157" s="17">
        <v>140</v>
      </c>
      <c r="J157" s="17">
        <v>84</v>
      </c>
      <c r="K157" s="13">
        <v>1.67</v>
      </c>
      <c r="L157" s="13">
        <v>64.4</v>
      </c>
      <c r="M157" s="16">
        <f t="shared" si="20"/>
        <v>23.0915414679623</v>
      </c>
      <c r="N157" s="21">
        <v>6.3</v>
      </c>
      <c r="O157" s="21">
        <v>19.4</v>
      </c>
      <c r="P157" s="21">
        <v>5.1</v>
      </c>
      <c r="Q157" s="21">
        <v>0.32</v>
      </c>
      <c r="R157" s="21">
        <v>11.9</v>
      </c>
      <c r="S157" s="18">
        <v>41.4</v>
      </c>
      <c r="T157" s="18">
        <v>5</v>
      </c>
      <c r="U157" s="18">
        <v>47.6</v>
      </c>
      <c r="V157" s="18">
        <v>39.6</v>
      </c>
      <c r="W157" s="18">
        <v>2.5</v>
      </c>
      <c r="X157" s="18">
        <v>96</v>
      </c>
      <c r="Y157" s="18">
        <v>32</v>
      </c>
      <c r="Z157" s="18">
        <v>330</v>
      </c>
      <c r="AA157" s="18">
        <v>0.5</v>
      </c>
      <c r="AB157" s="18">
        <v>0.03</v>
      </c>
      <c r="AC157" s="18">
        <v>1</v>
      </c>
      <c r="AD157" s="18">
        <v>0.06</v>
      </c>
      <c r="AE157" s="18">
        <v>10.4</v>
      </c>
      <c r="AF157" s="18">
        <v>307</v>
      </c>
      <c r="AG157" s="18">
        <v>9.4</v>
      </c>
      <c r="AH157" s="18">
        <v>0.29</v>
      </c>
      <c r="AI157" s="18">
        <v>53.8</v>
      </c>
      <c r="AJ157" s="18">
        <v>3.4</v>
      </c>
      <c r="AK157" s="18">
        <v>157</v>
      </c>
      <c r="AL157" s="18">
        <v>347</v>
      </c>
      <c r="AM157" s="18">
        <v>28</v>
      </c>
      <c r="AN157" s="18">
        <v>5.2</v>
      </c>
      <c r="AO157" s="18">
        <v>19.7</v>
      </c>
      <c r="AP157" s="18">
        <v>78</v>
      </c>
      <c r="AQ157" s="18">
        <v>24.9</v>
      </c>
      <c r="AR157" s="18">
        <v>3.84</v>
      </c>
      <c r="AS157" s="18">
        <v>1.37</v>
      </c>
      <c r="AT157" s="18">
        <v>5.57</v>
      </c>
      <c r="AU157" s="18">
        <v>0.79</v>
      </c>
      <c r="AV157" s="18">
        <v>5.63</v>
      </c>
      <c r="AW157" s="18">
        <v>8.56</v>
      </c>
      <c r="AX157" s="18">
        <f t="shared" si="17"/>
        <v>2.14190222222222</v>
      </c>
      <c r="AY157" s="18">
        <v>51.6</v>
      </c>
      <c r="AZ157" s="18">
        <v>1.59</v>
      </c>
      <c r="BA157" s="18">
        <v>0.75</v>
      </c>
      <c r="BB157" s="18">
        <v>81</v>
      </c>
      <c r="BC157" s="18">
        <v>30.4</v>
      </c>
      <c r="BD157" s="18">
        <v>22.8</v>
      </c>
      <c r="BE157" s="21">
        <v>5.73</v>
      </c>
      <c r="BF157" s="21">
        <v>0</v>
      </c>
      <c r="BG157" s="21">
        <v>3.47</v>
      </c>
      <c r="BH157" s="21">
        <v>1</v>
      </c>
      <c r="BI157" s="18">
        <v>5.3</v>
      </c>
      <c r="BJ157" s="18">
        <v>26</v>
      </c>
      <c r="BK157" s="18">
        <v>11.1</v>
      </c>
      <c r="BL157" s="18">
        <v>74</v>
      </c>
      <c r="BM157" s="18">
        <v>16.4</v>
      </c>
      <c r="BN157" s="18">
        <v>3.75</v>
      </c>
      <c r="BO157" s="18">
        <v>1.3</v>
      </c>
      <c r="BP157" s="18">
        <v>5.54</v>
      </c>
      <c r="BQ157" s="18">
        <v>1.07</v>
      </c>
      <c r="BR157" s="18">
        <f t="shared" si="18"/>
        <v>3.04800444444444</v>
      </c>
      <c r="BS157" s="18">
        <v>49.5</v>
      </c>
      <c r="BT157" s="18">
        <v>1.79</v>
      </c>
      <c r="BU157" s="18">
        <v>23</v>
      </c>
      <c r="BV157" s="18">
        <v>20</v>
      </c>
      <c r="BW157" s="18">
        <v>292</v>
      </c>
      <c r="BX157" s="18">
        <v>74</v>
      </c>
      <c r="BY157" s="18">
        <v>10.13</v>
      </c>
      <c r="BZ157" s="18">
        <v>6.77</v>
      </c>
      <c r="CA157" s="18">
        <v>0.87</v>
      </c>
      <c r="CB157" s="13">
        <v>17.92</v>
      </c>
      <c r="CC157" s="13">
        <v>1</v>
      </c>
      <c r="CD157" s="13">
        <v>48.45</v>
      </c>
      <c r="CE157" s="13">
        <v>1</v>
      </c>
      <c r="CF157" s="18">
        <v>6.5</v>
      </c>
      <c r="CG157" s="18">
        <v>21.4</v>
      </c>
      <c r="CH157" s="18">
        <v>4</v>
      </c>
      <c r="CI157" s="18">
        <v>0.26</v>
      </c>
      <c r="CJ157" s="18">
        <v>12.8</v>
      </c>
      <c r="CK157" s="18">
        <v>43.4</v>
      </c>
      <c r="CL157" s="18">
        <v>5.1</v>
      </c>
      <c r="CM157" s="18">
        <v>47.6</v>
      </c>
      <c r="CN157" s="18">
        <v>33.8</v>
      </c>
      <c r="CO157" s="18">
        <v>2.2</v>
      </c>
      <c r="CP157" s="18">
        <v>94</v>
      </c>
      <c r="CQ157" s="13">
        <v>31</v>
      </c>
      <c r="CR157" s="13">
        <v>328</v>
      </c>
      <c r="CS157" s="13">
        <v>0.2</v>
      </c>
      <c r="CT157" s="13">
        <v>0.01</v>
      </c>
      <c r="CU157" s="13">
        <v>0.5</v>
      </c>
      <c r="CV157" s="13">
        <v>0.03</v>
      </c>
      <c r="CW157" s="13">
        <v>11.8</v>
      </c>
      <c r="CX157" s="13">
        <v>261</v>
      </c>
      <c r="CY157" s="13">
        <v>9.5</v>
      </c>
      <c r="CZ157" s="13">
        <v>0.25</v>
      </c>
      <c r="DA157" s="13">
        <v>61.5</v>
      </c>
      <c r="DB157" s="13">
        <v>4</v>
      </c>
      <c r="DC157" s="13">
        <v>156</v>
      </c>
      <c r="DD157" s="13">
        <v>5.1</v>
      </c>
      <c r="DE157" s="13">
        <v>30</v>
      </c>
      <c r="DF157" s="13">
        <v>15.8</v>
      </c>
      <c r="DG157" s="13">
        <v>84</v>
      </c>
      <c r="DH157" s="13">
        <v>20.9</v>
      </c>
      <c r="DI157" s="13">
        <v>3.74</v>
      </c>
      <c r="DJ157" s="13">
        <v>1.19</v>
      </c>
      <c r="DK157" s="13">
        <v>5.8</v>
      </c>
      <c r="DL157" s="13">
        <v>1.91</v>
      </c>
      <c r="DM157" s="18">
        <f t="shared" si="19"/>
        <v>3.08172888888889</v>
      </c>
      <c r="DN157" s="13">
        <v>51</v>
      </c>
      <c r="DO157" s="13">
        <v>3.02</v>
      </c>
      <c r="DP157" s="13">
        <v>27</v>
      </c>
      <c r="DQ157" s="13">
        <v>17</v>
      </c>
      <c r="DR157" s="13">
        <v>354</v>
      </c>
      <c r="DS157" s="13">
        <v>79</v>
      </c>
      <c r="DT157" s="13">
        <v>10.49</v>
      </c>
      <c r="DU157" s="13">
        <v>6.61</v>
      </c>
      <c r="DV157" s="13">
        <v>0.63</v>
      </c>
      <c r="DW157" s="13">
        <v>11.59</v>
      </c>
      <c r="DX157" s="13">
        <v>1</v>
      </c>
      <c r="DY157" s="13">
        <v>10.96</v>
      </c>
      <c r="DZ157" s="13">
        <v>1</v>
      </c>
      <c r="EA157" s="18">
        <v>266</v>
      </c>
      <c r="EB157" s="18">
        <v>5.6</v>
      </c>
      <c r="EC157" s="18">
        <v>4.9</v>
      </c>
      <c r="ED157" s="18">
        <v>2.3</v>
      </c>
      <c r="EE157" s="18">
        <v>40.4</v>
      </c>
      <c r="EF157" s="18">
        <v>52.8</v>
      </c>
      <c r="EG157" s="18">
        <v>3</v>
      </c>
      <c r="EH157" s="18">
        <v>5.7</v>
      </c>
      <c r="EI157" s="18">
        <v>0.32</v>
      </c>
      <c r="EJ157" s="18">
        <v>11.6</v>
      </c>
      <c r="EK157" s="18">
        <v>39.2</v>
      </c>
      <c r="EL157" s="18">
        <v>45.8</v>
      </c>
      <c r="EM157" s="18">
        <v>94</v>
      </c>
      <c r="EN157" s="18">
        <v>31</v>
      </c>
      <c r="EO157" s="18">
        <v>332</v>
      </c>
      <c r="EP157" s="18">
        <v>0.4</v>
      </c>
      <c r="EQ157" s="18">
        <v>0.02</v>
      </c>
      <c r="ER157" s="18">
        <v>0.7</v>
      </c>
      <c r="ES157" s="18">
        <v>0.04</v>
      </c>
      <c r="ET157" s="18">
        <v>10.2</v>
      </c>
      <c r="EU157" s="18">
        <v>19</v>
      </c>
      <c r="EV157" s="18">
        <v>9.3</v>
      </c>
      <c r="EW157" s="18">
        <v>0.25</v>
      </c>
      <c r="EX157" s="18">
        <v>152</v>
      </c>
      <c r="EY157" s="18">
        <v>29</v>
      </c>
      <c r="EZ157" s="18">
        <v>70</v>
      </c>
      <c r="FA157" s="18">
        <v>9.8</v>
      </c>
      <c r="FB157" s="18">
        <v>3.57</v>
      </c>
      <c r="FC157" s="18">
        <v>1.23</v>
      </c>
      <c r="FD157" s="18">
        <v>5.23</v>
      </c>
      <c r="FE157" s="18">
        <v>0.95</v>
      </c>
      <c r="FF157" s="18">
        <v>2.47893333333333</v>
      </c>
      <c r="FG157" s="18">
        <v>49.7</v>
      </c>
      <c r="FH157" s="18">
        <v>2.88</v>
      </c>
      <c r="FI157" s="18">
        <v>28</v>
      </c>
      <c r="FJ157" s="18">
        <v>20</v>
      </c>
      <c r="FK157" s="18">
        <v>5.81</v>
      </c>
      <c r="FL157" s="18">
        <v>9.6</v>
      </c>
      <c r="FM157" s="18">
        <v>83</v>
      </c>
      <c r="FN157" s="18">
        <v>309</v>
      </c>
      <c r="FO157" s="18">
        <v>0.71</v>
      </c>
    </row>
    <row r="158" spans="1:171">
      <c r="A158" s="12">
        <v>229</v>
      </c>
      <c r="B158" s="23">
        <v>2</v>
      </c>
      <c r="C158" s="23">
        <v>48</v>
      </c>
      <c r="D158" s="13">
        <v>2</v>
      </c>
      <c r="E158" s="13">
        <v>0</v>
      </c>
      <c r="F158" s="13">
        <v>0</v>
      </c>
      <c r="G158" s="13">
        <v>0</v>
      </c>
      <c r="H158" s="13">
        <v>0</v>
      </c>
      <c r="I158" s="17">
        <v>113</v>
      </c>
      <c r="J158" s="17">
        <v>75</v>
      </c>
      <c r="K158" s="13">
        <v>1.62</v>
      </c>
      <c r="L158" s="13">
        <v>66.4</v>
      </c>
      <c r="M158" s="16">
        <f t="shared" si="20"/>
        <v>25.3010211857948</v>
      </c>
      <c r="N158" s="21">
        <v>5.2</v>
      </c>
      <c r="O158" s="21">
        <v>36.3</v>
      </c>
      <c r="P158" s="21">
        <v>6.2</v>
      </c>
      <c r="Q158" s="21">
        <v>0.32</v>
      </c>
      <c r="R158" s="21">
        <v>12</v>
      </c>
      <c r="S158" s="18">
        <v>42.7</v>
      </c>
      <c r="T158" s="18">
        <v>4.2</v>
      </c>
      <c r="U158" s="18">
        <v>40.8</v>
      </c>
      <c r="V158" s="18">
        <v>41.5</v>
      </c>
      <c r="W158" s="18">
        <v>2.1</v>
      </c>
      <c r="X158" s="18">
        <v>97</v>
      </c>
      <c r="Y158" s="18">
        <v>33</v>
      </c>
      <c r="Z158" s="18">
        <v>341</v>
      </c>
      <c r="AA158" s="18">
        <v>0.8</v>
      </c>
      <c r="AB158" s="18">
        <v>0.04</v>
      </c>
      <c r="AC158" s="18">
        <v>1.7</v>
      </c>
      <c r="AD158" s="18">
        <v>0.09</v>
      </c>
      <c r="AE158" s="18">
        <v>13.2</v>
      </c>
      <c r="AF158" s="18">
        <v>240</v>
      </c>
      <c r="AG158" s="18">
        <v>11.3</v>
      </c>
      <c r="AH158" s="18">
        <v>0.27</v>
      </c>
      <c r="AI158" s="18">
        <v>49.8</v>
      </c>
      <c r="AJ158" s="18">
        <v>2.6</v>
      </c>
      <c r="AK158" s="18">
        <v>139</v>
      </c>
      <c r="AL158" s="18">
        <v>252</v>
      </c>
      <c r="AM158" s="18">
        <v>14</v>
      </c>
      <c r="AN158" s="18">
        <v>3.9</v>
      </c>
      <c r="AO158" s="18">
        <v>14.2</v>
      </c>
      <c r="AP158" s="18">
        <v>43</v>
      </c>
      <c r="AQ158" s="18">
        <v>18.1</v>
      </c>
      <c r="AR158" s="18">
        <v>2.24</v>
      </c>
      <c r="AS158" s="18">
        <v>1.72</v>
      </c>
      <c r="AT158" s="18">
        <v>4.16</v>
      </c>
      <c r="AU158" s="18">
        <v>0.45</v>
      </c>
      <c r="AV158" s="18">
        <v>4.06</v>
      </c>
      <c r="AW158" s="18">
        <v>4.89</v>
      </c>
      <c r="AX158" s="18">
        <f t="shared" si="17"/>
        <v>0.882373333333333</v>
      </c>
      <c r="AY158" s="18">
        <v>46.8</v>
      </c>
      <c r="AZ158" s="18">
        <v>0.76</v>
      </c>
      <c r="BA158" s="18">
        <v>1.66</v>
      </c>
      <c r="BB158" s="18">
        <v>57</v>
      </c>
      <c r="BC158" s="18">
        <v>11.9</v>
      </c>
      <c r="BD158" s="18">
        <v>19.8</v>
      </c>
      <c r="BE158" s="21">
        <v>4.93</v>
      </c>
      <c r="BF158" s="21">
        <v>0</v>
      </c>
      <c r="BG158" s="21">
        <v>1.22</v>
      </c>
      <c r="BH158" s="21">
        <v>1</v>
      </c>
      <c r="BI158" s="18">
        <v>4.6</v>
      </c>
      <c r="BJ158" s="18">
        <v>13</v>
      </c>
      <c r="BK158" s="18">
        <v>9.5</v>
      </c>
      <c r="BL158" s="18">
        <v>41</v>
      </c>
      <c r="BM158" s="18">
        <v>14.1</v>
      </c>
      <c r="BN158" s="18">
        <v>2.62</v>
      </c>
      <c r="BO158" s="18">
        <v>1.93</v>
      </c>
      <c r="BP158" s="18">
        <v>4.76</v>
      </c>
      <c r="BQ158" s="18">
        <v>0.47</v>
      </c>
      <c r="BR158" s="18">
        <f t="shared" si="18"/>
        <v>1.0738</v>
      </c>
      <c r="BS158" s="18">
        <v>47.2</v>
      </c>
      <c r="BT158" s="18">
        <v>0.82</v>
      </c>
      <c r="BU158" s="18">
        <v>12</v>
      </c>
      <c r="BV158" s="18">
        <v>19</v>
      </c>
      <c r="BW158" s="18">
        <v>310</v>
      </c>
      <c r="BX158" s="18">
        <v>59</v>
      </c>
      <c r="BY158" s="18">
        <v>4.55</v>
      </c>
      <c r="BZ158" s="18">
        <v>5.31</v>
      </c>
      <c r="CA158" s="18">
        <v>1.58</v>
      </c>
      <c r="CB158" s="13">
        <v>14.09</v>
      </c>
      <c r="CC158" s="13">
        <v>1</v>
      </c>
      <c r="CD158" s="13">
        <v>13.07</v>
      </c>
      <c r="CE158" s="13">
        <v>1</v>
      </c>
      <c r="CF158" s="18">
        <v>6.4</v>
      </c>
      <c r="CG158" s="18">
        <v>43.5</v>
      </c>
      <c r="CH158" s="18">
        <v>3.9</v>
      </c>
      <c r="CI158" s="18">
        <v>0.25</v>
      </c>
      <c r="CJ158" s="18">
        <v>13.7</v>
      </c>
      <c r="CK158" s="18">
        <v>48.9</v>
      </c>
      <c r="CL158" s="18">
        <v>4.3</v>
      </c>
      <c r="CM158" s="18">
        <v>42.8</v>
      </c>
      <c r="CN158" s="18">
        <v>32.4</v>
      </c>
      <c r="CO158" s="18">
        <v>2.1</v>
      </c>
      <c r="CP158" s="18">
        <v>99</v>
      </c>
      <c r="CQ158" s="13">
        <v>33</v>
      </c>
      <c r="CR158" s="13">
        <v>332</v>
      </c>
      <c r="CS158" s="13">
        <v>0.3</v>
      </c>
      <c r="CT158" s="13">
        <v>0.02</v>
      </c>
      <c r="CU158" s="13">
        <v>1.6</v>
      </c>
      <c r="CV158" s="13">
        <v>0.1</v>
      </c>
      <c r="CW158" s="13">
        <v>15</v>
      </c>
      <c r="CX158" s="13">
        <v>202</v>
      </c>
      <c r="CY158" s="13">
        <v>12.3</v>
      </c>
      <c r="CZ158" s="13">
        <v>0.25</v>
      </c>
      <c r="DA158" s="13">
        <v>61.8</v>
      </c>
      <c r="DB158" s="13">
        <v>3.9</v>
      </c>
      <c r="DC158" s="13">
        <v>142</v>
      </c>
      <c r="DD158" s="13">
        <v>4.8</v>
      </c>
      <c r="DE158" s="13">
        <v>12</v>
      </c>
      <c r="DF158" s="13">
        <v>9.2</v>
      </c>
      <c r="DG158" s="13">
        <v>42</v>
      </c>
      <c r="DH158" s="13">
        <v>14</v>
      </c>
      <c r="DI158" s="13">
        <v>2.16</v>
      </c>
      <c r="DJ158" s="13">
        <v>1.74</v>
      </c>
      <c r="DK158" s="13">
        <v>4.1</v>
      </c>
      <c r="DL158" s="13">
        <v>0.45</v>
      </c>
      <c r="DM158" s="18">
        <f t="shared" si="19"/>
        <v>0.18328</v>
      </c>
      <c r="DN158" s="13">
        <v>47</v>
      </c>
      <c r="DO158" s="13">
        <v>1.14</v>
      </c>
      <c r="DP158" s="13">
        <v>9</v>
      </c>
      <c r="DQ158" s="13">
        <v>18</v>
      </c>
      <c r="DR158" s="13">
        <v>254</v>
      </c>
      <c r="DS158" s="13">
        <v>58</v>
      </c>
      <c r="DT158" s="13">
        <v>0.87</v>
      </c>
      <c r="DU158" s="13">
        <v>4.74</v>
      </c>
      <c r="DV158" s="13">
        <v>2</v>
      </c>
      <c r="DW158" s="13">
        <v>8.76</v>
      </c>
      <c r="DX158" s="13">
        <v>0</v>
      </c>
      <c r="DY158" s="13">
        <v>2.98</v>
      </c>
      <c r="DZ158" s="13">
        <v>1</v>
      </c>
      <c r="EA158" s="18">
        <v>144</v>
      </c>
      <c r="EB158" s="18">
        <v>6.5</v>
      </c>
      <c r="EC158" s="18">
        <v>4</v>
      </c>
      <c r="ED158" s="18">
        <v>2.1</v>
      </c>
      <c r="EE158" s="18">
        <v>32.7</v>
      </c>
      <c r="EF158" s="18">
        <v>59.6</v>
      </c>
      <c r="EG158" s="18">
        <v>3.9</v>
      </c>
      <c r="EH158" s="18">
        <v>6.3</v>
      </c>
      <c r="EI158" s="18">
        <v>0.41</v>
      </c>
      <c r="EJ158" s="18">
        <v>11.9</v>
      </c>
      <c r="EK158" s="18">
        <v>40.7</v>
      </c>
      <c r="EL158" s="18">
        <v>38.2</v>
      </c>
      <c r="EM158" s="18">
        <v>95</v>
      </c>
      <c r="EN158" s="18">
        <v>34</v>
      </c>
      <c r="EO158" s="18">
        <v>356</v>
      </c>
      <c r="EP158" s="18">
        <v>0.5</v>
      </c>
      <c r="EQ158" s="18">
        <v>0.03</v>
      </c>
      <c r="ER158" s="18">
        <v>0.9</v>
      </c>
      <c r="ES158" s="18">
        <v>0.06</v>
      </c>
      <c r="ET158" s="18">
        <v>14.5</v>
      </c>
      <c r="EU158" s="18">
        <v>40.3</v>
      </c>
      <c r="EV158" s="18">
        <v>11.9</v>
      </c>
      <c r="EW158" s="18">
        <v>0.17</v>
      </c>
      <c r="EX158" s="18">
        <v>136</v>
      </c>
      <c r="EY158" s="18">
        <v>12</v>
      </c>
      <c r="EZ158" s="18">
        <v>39</v>
      </c>
      <c r="FA158" s="18">
        <v>16.6</v>
      </c>
      <c r="FB158" s="18">
        <v>1.76</v>
      </c>
      <c r="FC158" s="18">
        <v>1.48</v>
      </c>
      <c r="FD158" s="18">
        <v>3.52</v>
      </c>
      <c r="FE158" s="18">
        <v>0.62</v>
      </c>
      <c r="FF158" s="18">
        <v>1.05952</v>
      </c>
      <c r="FG158" s="18">
        <v>45.8</v>
      </c>
      <c r="FH158" s="18">
        <v>1.05</v>
      </c>
      <c r="FI158" s="18">
        <v>9</v>
      </c>
      <c r="FJ158" s="18">
        <v>13</v>
      </c>
      <c r="FK158" s="18">
        <v>4.73</v>
      </c>
      <c r="FL158" s="18">
        <v>5.04</v>
      </c>
      <c r="FM158" s="18">
        <v>61</v>
      </c>
      <c r="FN158" s="18">
        <v>359</v>
      </c>
      <c r="FO158" s="18">
        <v>1.44</v>
      </c>
    </row>
    <row r="159" spans="1:171">
      <c r="A159" s="12">
        <v>230</v>
      </c>
      <c r="B159" s="23">
        <v>2</v>
      </c>
      <c r="C159" s="23">
        <v>34</v>
      </c>
      <c r="D159" s="13">
        <v>2</v>
      </c>
      <c r="E159" s="13">
        <v>0</v>
      </c>
      <c r="F159" s="13">
        <v>0</v>
      </c>
      <c r="G159" s="13">
        <v>0</v>
      </c>
      <c r="H159" s="13">
        <v>0</v>
      </c>
      <c r="I159" s="13">
        <v>100</v>
      </c>
      <c r="J159" s="13">
        <v>58</v>
      </c>
      <c r="K159" s="13">
        <v>1.63</v>
      </c>
      <c r="L159" s="13">
        <v>61.2</v>
      </c>
      <c r="M159" s="16">
        <f t="shared" si="20"/>
        <v>23.0343633557906</v>
      </c>
      <c r="N159" s="21">
        <v>7.5</v>
      </c>
      <c r="O159" s="21">
        <v>28.9</v>
      </c>
      <c r="P159" s="21">
        <v>7.9</v>
      </c>
      <c r="Q159" s="21">
        <v>0.59</v>
      </c>
      <c r="R159" s="21">
        <v>15.7</v>
      </c>
      <c r="S159" s="21">
        <v>48.4</v>
      </c>
      <c r="T159" s="21">
        <v>4.3</v>
      </c>
      <c r="U159" s="21">
        <v>37.1</v>
      </c>
      <c r="V159" s="21">
        <v>40.2</v>
      </c>
      <c r="W159" s="21">
        <v>3</v>
      </c>
      <c r="X159" s="21">
        <v>86</v>
      </c>
      <c r="Y159" s="21">
        <v>26</v>
      </c>
      <c r="Z159" s="21">
        <v>305</v>
      </c>
      <c r="AA159" s="21">
        <v>0.9</v>
      </c>
      <c r="AB159" s="21">
        <v>0.07</v>
      </c>
      <c r="AC159" s="21">
        <v>5.9</v>
      </c>
      <c r="AD159" s="21">
        <v>0.44</v>
      </c>
      <c r="AE159" s="21">
        <v>12.2</v>
      </c>
      <c r="AF159" s="21">
        <v>367</v>
      </c>
      <c r="AG159" s="21">
        <v>10.6</v>
      </c>
      <c r="AH159" s="21">
        <v>0.39</v>
      </c>
      <c r="AI159" s="21">
        <v>45.1</v>
      </c>
      <c r="AJ159" s="21">
        <v>3.4</v>
      </c>
      <c r="AK159" s="21">
        <v>113</v>
      </c>
      <c r="AL159" s="21">
        <v>261</v>
      </c>
      <c r="AM159" s="21">
        <v>9</v>
      </c>
      <c r="AN159" s="21">
        <v>1.5</v>
      </c>
      <c r="AO159" s="21">
        <v>8.4</v>
      </c>
      <c r="AP159" s="21">
        <v>44</v>
      </c>
      <c r="AQ159" s="21">
        <v>9.9</v>
      </c>
      <c r="AR159" s="21">
        <v>2.91</v>
      </c>
      <c r="AS159" s="21">
        <v>1.14</v>
      </c>
      <c r="AT159" s="21">
        <v>4.32</v>
      </c>
      <c r="AU159" s="21">
        <v>0.6</v>
      </c>
      <c r="AV159" s="21">
        <v>4.25</v>
      </c>
      <c r="AW159" s="21">
        <v>14.98</v>
      </c>
      <c r="AX159" s="26">
        <f t="shared" si="17"/>
        <v>2.82955555555556</v>
      </c>
      <c r="AY159" s="21">
        <v>44.7</v>
      </c>
      <c r="AZ159" s="21">
        <v>0.46</v>
      </c>
      <c r="BA159" s="21">
        <v>2.23</v>
      </c>
      <c r="BB159" s="21">
        <v>41</v>
      </c>
      <c r="BC159" s="21">
        <v>7.4</v>
      </c>
      <c r="BD159" s="21">
        <v>16.5</v>
      </c>
      <c r="BE159" s="21">
        <v>5.14</v>
      </c>
      <c r="BF159" s="21">
        <v>0</v>
      </c>
      <c r="BG159" s="21">
        <v>0.48</v>
      </c>
      <c r="BH159" s="21">
        <v>0</v>
      </c>
      <c r="BI159" s="12">
        <v>2.2</v>
      </c>
      <c r="BJ159" s="12">
        <v>8</v>
      </c>
      <c r="BK159" s="12">
        <v>5.2</v>
      </c>
      <c r="BL159" s="12">
        <v>42</v>
      </c>
      <c r="BM159" s="12">
        <v>7.4</v>
      </c>
      <c r="BN159" s="12">
        <v>2.88</v>
      </c>
      <c r="BO159" s="12">
        <v>1.17</v>
      </c>
      <c r="BP159" s="12">
        <v>4.35</v>
      </c>
      <c r="BQ159" s="12">
        <v>0.65</v>
      </c>
      <c r="BR159" s="12">
        <f t="shared" si="18"/>
        <v>1.74944</v>
      </c>
      <c r="BS159" s="12">
        <v>42.5</v>
      </c>
      <c r="BT159" s="12">
        <v>0.38</v>
      </c>
      <c r="BU159" s="12">
        <v>7</v>
      </c>
      <c r="BV159" s="12">
        <v>14</v>
      </c>
      <c r="BW159" s="12">
        <v>247</v>
      </c>
      <c r="BX159" s="12">
        <v>37</v>
      </c>
      <c r="BY159" s="12">
        <v>7.81</v>
      </c>
      <c r="BZ159" s="12">
        <v>5.04</v>
      </c>
      <c r="CA159" s="12">
        <v>2</v>
      </c>
      <c r="CB159" s="13">
        <v>24.4</v>
      </c>
      <c r="CC159" s="13">
        <v>1</v>
      </c>
      <c r="CD159" s="13">
        <v>60.39</v>
      </c>
      <c r="CE159" s="13">
        <v>1</v>
      </c>
      <c r="CF159" s="13">
        <v>7.9</v>
      </c>
      <c r="CG159" s="13">
        <v>33.3</v>
      </c>
      <c r="CH159" s="13">
        <v>4.6</v>
      </c>
      <c r="CI159" s="13">
        <v>0.36</v>
      </c>
      <c r="CJ159" s="13">
        <v>17</v>
      </c>
      <c r="CK159" s="13">
        <v>52.1</v>
      </c>
      <c r="CL159" s="13">
        <v>4.7</v>
      </c>
      <c r="CM159" s="13">
        <v>39.2</v>
      </c>
      <c r="CN159" s="13">
        <v>35.8</v>
      </c>
      <c r="CO159" s="13">
        <v>2.8</v>
      </c>
      <c r="CP159" s="13">
        <v>83</v>
      </c>
      <c r="CQ159" s="13">
        <v>25</v>
      </c>
      <c r="CR159" s="13">
        <v>301</v>
      </c>
      <c r="CS159" s="13">
        <v>0.3</v>
      </c>
      <c r="CT159" s="13">
        <v>0.02</v>
      </c>
      <c r="CU159" s="13">
        <v>2.7</v>
      </c>
      <c r="CV159" s="13">
        <v>0.21</v>
      </c>
      <c r="CW159" s="13">
        <v>13.5</v>
      </c>
      <c r="CX159" s="13">
        <v>396</v>
      </c>
      <c r="CY159" s="13">
        <v>10.9</v>
      </c>
      <c r="CZ159" s="13">
        <v>0.43</v>
      </c>
      <c r="DA159" s="13">
        <v>56.6</v>
      </c>
      <c r="DB159" s="13">
        <v>4.5</v>
      </c>
      <c r="DC159" s="13">
        <v>118</v>
      </c>
      <c r="DD159" s="13">
        <v>0.8</v>
      </c>
      <c r="DE159" s="13">
        <v>9</v>
      </c>
      <c r="DF159" s="13">
        <v>4.1</v>
      </c>
      <c r="DG159" s="13">
        <v>50</v>
      </c>
      <c r="DH159" s="13">
        <v>4.9</v>
      </c>
      <c r="DI159" s="13">
        <v>2.82</v>
      </c>
      <c r="DJ159" s="13">
        <v>1.18</v>
      </c>
      <c r="DK159" s="13">
        <v>4.5</v>
      </c>
      <c r="DL159" s="13">
        <v>1.11</v>
      </c>
      <c r="DM159" s="18">
        <f t="shared" si="19"/>
        <v>4.11855555555556</v>
      </c>
      <c r="DN159" s="13">
        <v>47.1</v>
      </c>
      <c r="DO159" s="13" t="s">
        <v>171</v>
      </c>
      <c r="DP159" s="13">
        <v>8</v>
      </c>
      <c r="DQ159" s="13">
        <v>11</v>
      </c>
      <c r="DR159" s="13">
        <v>245</v>
      </c>
      <c r="DS159" s="13">
        <v>43</v>
      </c>
      <c r="DT159" s="13">
        <v>18.35</v>
      </c>
      <c r="DU159" s="13">
        <v>5.05</v>
      </c>
      <c r="DV159" s="13">
        <v>1.38</v>
      </c>
      <c r="DW159" s="13">
        <v>13.62</v>
      </c>
      <c r="DX159" s="13">
        <v>1</v>
      </c>
      <c r="DY159" s="13">
        <v>21.33</v>
      </c>
      <c r="DZ159" s="13">
        <v>1</v>
      </c>
      <c r="EA159" s="18">
        <v>304</v>
      </c>
      <c r="EB159" s="18">
        <v>7.7</v>
      </c>
      <c r="EC159" s="18">
        <v>4.2</v>
      </c>
      <c r="ED159" s="18">
        <v>2.4</v>
      </c>
      <c r="EE159" s="18">
        <v>31.1</v>
      </c>
      <c r="EF159" s="18">
        <v>57.7</v>
      </c>
      <c r="EG159" s="18">
        <v>4.4</v>
      </c>
      <c r="EH159" s="18">
        <v>7.1</v>
      </c>
      <c r="EI159" s="18">
        <v>0.54</v>
      </c>
      <c r="EJ159" s="18">
        <v>15.9</v>
      </c>
      <c r="EK159" s="18">
        <v>49</v>
      </c>
      <c r="EL159" s="18">
        <v>35.5</v>
      </c>
      <c r="EM159" s="18">
        <v>85</v>
      </c>
      <c r="EN159" s="18">
        <v>26</v>
      </c>
      <c r="EO159" s="18">
        <v>301</v>
      </c>
      <c r="EP159" s="18">
        <v>0.7</v>
      </c>
      <c r="EQ159" s="18">
        <v>0.05</v>
      </c>
      <c r="ER159" s="18">
        <v>3.4</v>
      </c>
      <c r="ES159" s="18">
        <v>0.26</v>
      </c>
      <c r="ET159" s="18">
        <v>12.1</v>
      </c>
      <c r="EU159" s="18">
        <v>35.8</v>
      </c>
      <c r="EV159" s="18">
        <v>11.7</v>
      </c>
      <c r="EW159" s="18">
        <v>0.36</v>
      </c>
      <c r="EX159" s="18">
        <v>107</v>
      </c>
      <c r="EY159" s="18">
        <v>9</v>
      </c>
      <c r="EZ159" s="18">
        <v>52</v>
      </c>
      <c r="FA159" s="18">
        <v>6.3</v>
      </c>
      <c r="FB159" s="18">
        <v>2.78</v>
      </c>
      <c r="FC159" s="18">
        <v>1.07</v>
      </c>
      <c r="FD159" s="18">
        <v>4.33</v>
      </c>
      <c r="FE159" s="18">
        <v>1.05</v>
      </c>
      <c r="FF159" s="18">
        <v>1.63908</v>
      </c>
      <c r="FG159" s="18">
        <v>43.1</v>
      </c>
      <c r="FH159" s="18">
        <v>1.8</v>
      </c>
      <c r="FI159" s="18">
        <v>7</v>
      </c>
      <c r="FJ159" s="18">
        <v>13</v>
      </c>
      <c r="FK159" s="18">
        <v>4.71</v>
      </c>
      <c r="FL159" s="18">
        <v>7.83</v>
      </c>
      <c r="FM159" s="18">
        <v>42</v>
      </c>
      <c r="FN159" s="18">
        <v>259</v>
      </c>
      <c r="FO159" s="18">
        <v>1.86</v>
      </c>
    </row>
    <row r="160" spans="1:171">
      <c r="A160" s="12">
        <v>231</v>
      </c>
      <c r="B160" s="23">
        <v>2</v>
      </c>
      <c r="C160" s="23">
        <v>31</v>
      </c>
      <c r="D160" s="13">
        <v>2</v>
      </c>
      <c r="E160" s="13">
        <v>0</v>
      </c>
      <c r="F160" s="13">
        <v>0</v>
      </c>
      <c r="G160" s="13">
        <v>1</v>
      </c>
      <c r="H160" s="13">
        <v>0</v>
      </c>
      <c r="I160" s="17">
        <v>115</v>
      </c>
      <c r="J160" s="17">
        <v>78</v>
      </c>
      <c r="K160" s="13">
        <v>1.53</v>
      </c>
      <c r="L160" s="13">
        <v>65.7</v>
      </c>
      <c r="M160" s="16">
        <f t="shared" si="20"/>
        <v>28.0661284121492</v>
      </c>
      <c r="N160" s="21">
        <v>7.2</v>
      </c>
      <c r="O160" s="21">
        <v>38.5</v>
      </c>
      <c r="P160" s="21">
        <v>7</v>
      </c>
      <c r="Q160" s="21">
        <v>0.5</v>
      </c>
      <c r="R160" s="21">
        <v>12</v>
      </c>
      <c r="S160" s="21">
        <v>41.6</v>
      </c>
      <c r="T160" s="21">
        <v>5.1</v>
      </c>
      <c r="U160" s="21">
        <v>48</v>
      </c>
      <c r="V160" s="21">
        <v>37.2</v>
      </c>
      <c r="W160" s="21">
        <v>2.7</v>
      </c>
      <c r="X160" s="21">
        <v>94</v>
      </c>
      <c r="Y160" s="21">
        <v>31</v>
      </c>
      <c r="Z160" s="21">
        <v>325</v>
      </c>
      <c r="AA160" s="21">
        <v>0.8</v>
      </c>
      <c r="AB160" s="21">
        <v>0.06</v>
      </c>
      <c r="AC160" s="21">
        <v>0.8</v>
      </c>
      <c r="AD160" s="21">
        <v>0.06</v>
      </c>
      <c r="AE160" s="21">
        <v>13.6</v>
      </c>
      <c r="AF160" s="21">
        <v>278</v>
      </c>
      <c r="AG160" s="21">
        <v>11.6</v>
      </c>
      <c r="AH160" s="21">
        <v>0.32</v>
      </c>
      <c r="AI160" s="21">
        <v>54.2</v>
      </c>
      <c r="AJ160" s="21">
        <v>3.9</v>
      </c>
      <c r="AK160" s="21">
        <v>156</v>
      </c>
      <c r="AL160" s="21">
        <v>527</v>
      </c>
      <c r="AM160" s="21">
        <v>20</v>
      </c>
      <c r="AN160" s="21">
        <v>4.5</v>
      </c>
      <c r="AO160" s="21">
        <v>15.6</v>
      </c>
      <c r="AP160" s="21">
        <v>89</v>
      </c>
      <c r="AQ160" s="21">
        <v>20.1</v>
      </c>
      <c r="AR160" s="21">
        <v>3.02</v>
      </c>
      <c r="AS160" s="25">
        <v>1.26</v>
      </c>
      <c r="AT160" s="21">
        <v>4.74</v>
      </c>
      <c r="AU160" s="25">
        <v>1.02</v>
      </c>
      <c r="AV160" s="25">
        <v>2.71</v>
      </c>
      <c r="AW160" s="21">
        <v>6.19</v>
      </c>
      <c r="AX160" s="26">
        <f t="shared" si="17"/>
        <v>0.745551111111111</v>
      </c>
      <c r="AY160" s="21">
        <v>50.1</v>
      </c>
      <c r="AZ160" s="21">
        <v>2.76</v>
      </c>
      <c r="BA160" s="21">
        <v>1.18</v>
      </c>
      <c r="BB160" s="21">
        <v>55</v>
      </c>
      <c r="BC160" s="21">
        <v>19.6</v>
      </c>
      <c r="BD160" s="21">
        <v>23.1</v>
      </c>
      <c r="BE160" s="21">
        <v>5.63</v>
      </c>
      <c r="BF160" s="21">
        <v>0</v>
      </c>
      <c r="BG160" s="21">
        <v>0.08</v>
      </c>
      <c r="BH160" s="21">
        <v>0</v>
      </c>
      <c r="BI160" s="12">
        <v>4.2</v>
      </c>
      <c r="BJ160" s="12">
        <v>13</v>
      </c>
      <c r="BK160" s="12">
        <v>8</v>
      </c>
      <c r="BL160" s="12">
        <v>67</v>
      </c>
      <c r="BM160" s="12">
        <v>12.2</v>
      </c>
      <c r="BN160" s="12">
        <v>2.7</v>
      </c>
      <c r="BO160" s="12">
        <v>1.2</v>
      </c>
      <c r="BP160" s="12">
        <v>4.18</v>
      </c>
      <c r="BQ160" s="12">
        <v>0.61</v>
      </c>
      <c r="BR160" s="12">
        <f t="shared" si="18"/>
        <v>1.36644444444444</v>
      </c>
      <c r="BS160" s="12">
        <v>47.9</v>
      </c>
      <c r="BT160" s="12">
        <v>0.33</v>
      </c>
      <c r="BU160" s="12">
        <v>15</v>
      </c>
      <c r="BV160" s="12">
        <v>19</v>
      </c>
      <c r="BW160" s="12">
        <v>397</v>
      </c>
      <c r="BX160" s="12">
        <v>52</v>
      </c>
      <c r="BY160" s="12">
        <v>5.59</v>
      </c>
      <c r="BZ160" s="12">
        <v>5.5</v>
      </c>
      <c r="CA160" s="12">
        <v>1.27</v>
      </c>
      <c r="CB160" s="13">
        <v>13.84</v>
      </c>
      <c r="CC160" s="13">
        <v>1</v>
      </c>
      <c r="CD160" s="13">
        <v>70.99</v>
      </c>
      <c r="CE160" s="13">
        <v>1</v>
      </c>
      <c r="CF160" s="13">
        <v>6.9</v>
      </c>
      <c r="CG160" s="13">
        <v>43.7</v>
      </c>
      <c r="CH160" s="13">
        <v>4.7</v>
      </c>
      <c r="CI160" s="13">
        <v>0.32</v>
      </c>
      <c r="CJ160" s="13">
        <v>14.1</v>
      </c>
      <c r="CK160" s="13">
        <v>49.6</v>
      </c>
      <c r="CL160" s="13">
        <v>4.9</v>
      </c>
      <c r="CM160" s="13">
        <v>47.8</v>
      </c>
      <c r="CN160" s="13">
        <v>39.4</v>
      </c>
      <c r="CO160" s="13">
        <v>2.7</v>
      </c>
      <c r="CP160" s="13">
        <v>97</v>
      </c>
      <c r="CQ160" s="13">
        <v>30</v>
      </c>
      <c r="CR160" s="13">
        <v>312</v>
      </c>
      <c r="CS160" s="13">
        <v>0.6</v>
      </c>
      <c r="CT160" s="13">
        <v>0.04</v>
      </c>
      <c r="CU160" s="13">
        <v>1.2</v>
      </c>
      <c r="CV160" s="13">
        <v>0.08</v>
      </c>
      <c r="CW160" s="13">
        <v>15.6</v>
      </c>
      <c r="CX160" s="13">
        <v>228</v>
      </c>
      <c r="CY160" s="13">
        <v>12.2</v>
      </c>
      <c r="CZ160" s="13">
        <v>0.28</v>
      </c>
      <c r="DA160" s="13">
        <v>54.1</v>
      </c>
      <c r="DB160" s="13">
        <v>3.7</v>
      </c>
      <c r="DC160" s="13">
        <v>149</v>
      </c>
      <c r="DD160" s="13">
        <v>3.6</v>
      </c>
      <c r="DE160" s="13">
        <v>12</v>
      </c>
      <c r="DF160" s="13">
        <v>10.3</v>
      </c>
      <c r="DG160" s="13">
        <v>70</v>
      </c>
      <c r="DH160" s="13">
        <v>13.9</v>
      </c>
      <c r="DI160" s="13">
        <v>2.9</v>
      </c>
      <c r="DJ160" s="13">
        <v>1.25</v>
      </c>
      <c r="DK160" s="13">
        <v>4.5</v>
      </c>
      <c r="DL160" s="13">
        <v>0.78</v>
      </c>
      <c r="DM160" s="18">
        <f t="shared" si="19"/>
        <v>1.68448</v>
      </c>
      <c r="DN160" s="13">
        <v>46.2</v>
      </c>
      <c r="DO160" s="13" t="s">
        <v>171</v>
      </c>
      <c r="DP160" s="13">
        <v>13</v>
      </c>
      <c r="DQ160" s="13">
        <v>16</v>
      </c>
      <c r="DR160" s="13">
        <v>366</v>
      </c>
      <c r="DS160" s="13">
        <v>55</v>
      </c>
      <c r="DT160" s="13">
        <v>7.52</v>
      </c>
      <c r="DU160" s="13">
        <v>5.04</v>
      </c>
      <c r="DV160" s="13">
        <v>1.23</v>
      </c>
      <c r="DW160" s="13">
        <v>8.08</v>
      </c>
      <c r="DX160" s="13">
        <v>0</v>
      </c>
      <c r="DY160" s="13">
        <v>7.79</v>
      </c>
      <c r="DZ160" s="13">
        <v>1</v>
      </c>
      <c r="EA160" s="18">
        <v>197</v>
      </c>
      <c r="EB160" s="18">
        <v>5.5</v>
      </c>
      <c r="EC160" s="18">
        <v>4.7</v>
      </c>
      <c r="ED160" s="18">
        <v>2.5</v>
      </c>
      <c r="EE160" s="18">
        <v>44.6</v>
      </c>
      <c r="EF160" s="18">
        <v>47.1</v>
      </c>
      <c r="EG160" s="18">
        <v>2.6</v>
      </c>
      <c r="EH160" s="18">
        <v>5.8</v>
      </c>
      <c r="EI160" s="18">
        <v>0.32</v>
      </c>
      <c r="EJ160" s="18">
        <v>12.3</v>
      </c>
      <c r="EK160" s="18">
        <v>43.7</v>
      </c>
      <c r="EL160" s="18">
        <v>44.6</v>
      </c>
      <c r="EM160" s="18">
        <v>96</v>
      </c>
      <c r="EN160" s="18">
        <v>31</v>
      </c>
      <c r="EO160" s="18">
        <v>321</v>
      </c>
      <c r="EP160" s="18">
        <v>0.7</v>
      </c>
      <c r="EQ160" s="18">
        <v>0.04</v>
      </c>
      <c r="ER160" s="18">
        <v>1.8</v>
      </c>
      <c r="ES160" s="18">
        <v>0.1</v>
      </c>
      <c r="ET160" s="18">
        <v>16.2</v>
      </c>
      <c r="EU160" s="18">
        <v>44.9</v>
      </c>
      <c r="EV160" s="18">
        <v>12.3</v>
      </c>
      <c r="EW160" s="18">
        <v>0.24</v>
      </c>
      <c r="EX160" s="18">
        <v>143</v>
      </c>
      <c r="EY160" s="18">
        <v>10</v>
      </c>
      <c r="EZ160" s="18">
        <v>67</v>
      </c>
      <c r="FA160" s="18">
        <v>7.8</v>
      </c>
      <c r="FB160" s="18">
        <v>3.02</v>
      </c>
      <c r="FC160" s="18">
        <v>1.07</v>
      </c>
      <c r="FD160" s="18">
        <v>4.42</v>
      </c>
      <c r="FE160" s="18">
        <v>0.72</v>
      </c>
      <c r="FF160" s="18">
        <v>0.811066666666667</v>
      </c>
      <c r="FG160" s="18">
        <v>46</v>
      </c>
      <c r="FH160" s="18">
        <v>0.97</v>
      </c>
      <c r="FI160" s="18">
        <v>12</v>
      </c>
      <c r="FJ160" s="18">
        <v>15</v>
      </c>
      <c r="FK160" s="18">
        <v>4.74</v>
      </c>
      <c r="FL160" s="18">
        <v>3.85</v>
      </c>
      <c r="FM160" s="18">
        <v>56</v>
      </c>
      <c r="FN160" s="18">
        <v>361</v>
      </c>
      <c r="FO160" s="18">
        <v>1.25</v>
      </c>
    </row>
    <row r="161" spans="1:171">
      <c r="A161" s="12">
        <v>232</v>
      </c>
      <c r="B161" s="23">
        <v>2</v>
      </c>
      <c r="C161" s="23">
        <v>58</v>
      </c>
      <c r="D161" s="13">
        <v>1</v>
      </c>
      <c r="E161" s="13">
        <v>1</v>
      </c>
      <c r="F161" s="13">
        <v>0</v>
      </c>
      <c r="G161" s="13">
        <v>1</v>
      </c>
      <c r="H161" s="13">
        <v>1</v>
      </c>
      <c r="I161" s="17">
        <v>123</v>
      </c>
      <c r="J161" s="17">
        <v>93</v>
      </c>
      <c r="K161" s="13">
        <v>1.74</v>
      </c>
      <c r="L161" s="13">
        <v>86.4</v>
      </c>
      <c r="M161" s="16">
        <f t="shared" si="20"/>
        <v>28.5374554102259</v>
      </c>
      <c r="N161" s="21">
        <v>6.3</v>
      </c>
      <c r="O161" s="21">
        <v>31.1</v>
      </c>
      <c r="P161" s="21">
        <v>6.2</v>
      </c>
      <c r="Q161" s="21">
        <v>0.39</v>
      </c>
      <c r="R161" s="21">
        <v>13</v>
      </c>
      <c r="S161" s="21">
        <v>43.6</v>
      </c>
      <c r="T161" s="21">
        <v>4.6</v>
      </c>
      <c r="U161" s="21">
        <v>42.6</v>
      </c>
      <c r="V161" s="21">
        <v>31.2</v>
      </c>
      <c r="W161" s="21">
        <v>2</v>
      </c>
      <c r="X161" s="21">
        <v>93</v>
      </c>
      <c r="Y161" s="21">
        <v>30</v>
      </c>
      <c r="Z161" s="21">
        <v>322</v>
      </c>
      <c r="AA161" s="21">
        <v>0.5</v>
      </c>
      <c r="AB161" s="21">
        <v>0.03</v>
      </c>
      <c r="AC161" s="21">
        <v>3.8</v>
      </c>
      <c r="AD161" s="21">
        <v>0.24</v>
      </c>
      <c r="AE161" s="21">
        <v>12.7</v>
      </c>
      <c r="AF161" s="21">
        <v>251</v>
      </c>
      <c r="AG161" s="21">
        <v>10.7</v>
      </c>
      <c r="AH161" s="21">
        <v>0.27</v>
      </c>
      <c r="AI161" s="21">
        <v>58.3</v>
      </c>
      <c r="AJ161" s="21">
        <v>3.7</v>
      </c>
      <c r="AK161" s="21">
        <v>137</v>
      </c>
      <c r="AL161" s="21">
        <v>469</v>
      </c>
      <c r="AM161" s="21">
        <v>24</v>
      </c>
      <c r="AN161" s="21">
        <v>2.3</v>
      </c>
      <c r="AO161" s="21">
        <v>8.5</v>
      </c>
      <c r="AP161" s="21">
        <v>60</v>
      </c>
      <c r="AQ161" s="21">
        <v>10.8</v>
      </c>
      <c r="AR161" s="21">
        <v>3.17</v>
      </c>
      <c r="AS161" s="25">
        <v>1.43</v>
      </c>
      <c r="AT161" s="21">
        <v>4.95</v>
      </c>
      <c r="AU161" s="25">
        <v>0.78</v>
      </c>
      <c r="AV161" s="25">
        <v>5</v>
      </c>
      <c r="AW161" s="21">
        <v>7.57</v>
      </c>
      <c r="AX161" s="26">
        <f t="shared" si="17"/>
        <v>1.68222222222222</v>
      </c>
      <c r="AY161" s="21">
        <v>45</v>
      </c>
      <c r="AZ161" s="21">
        <v>1.13</v>
      </c>
      <c r="BA161" s="21">
        <v>1.32</v>
      </c>
      <c r="BB161" s="21">
        <v>87</v>
      </c>
      <c r="BC161" s="21">
        <v>13.4</v>
      </c>
      <c r="BD161" s="21">
        <v>17.7</v>
      </c>
      <c r="BE161" s="21">
        <v>4.9</v>
      </c>
      <c r="BF161" s="21">
        <v>0</v>
      </c>
      <c r="BG161" s="21">
        <v>0.94</v>
      </c>
      <c r="BH161" s="21">
        <v>0</v>
      </c>
      <c r="BI161" s="12">
        <v>2.6</v>
      </c>
      <c r="BJ161" s="12">
        <v>45</v>
      </c>
      <c r="BK161" s="12">
        <v>4.3</v>
      </c>
      <c r="BL161" s="12">
        <v>67</v>
      </c>
      <c r="BM161" s="12">
        <v>6.9</v>
      </c>
      <c r="BN161" s="12">
        <v>3.27</v>
      </c>
      <c r="BO161" s="12">
        <v>1.43</v>
      </c>
      <c r="BP161" s="12">
        <v>5.01</v>
      </c>
      <c r="BQ161" s="12">
        <v>0.68</v>
      </c>
      <c r="BR161" s="12">
        <f t="shared" si="18"/>
        <v>2.01752888888889</v>
      </c>
      <c r="BS161" s="12">
        <v>44.3</v>
      </c>
      <c r="BT161" s="12">
        <v>21.72</v>
      </c>
      <c r="BU161" s="12">
        <v>29</v>
      </c>
      <c r="BV161" s="12">
        <v>23</v>
      </c>
      <c r="BW161" s="12">
        <v>453</v>
      </c>
      <c r="BX161" s="12">
        <v>85</v>
      </c>
      <c r="BY161" s="12">
        <v>7.16</v>
      </c>
      <c r="BZ161" s="12">
        <v>6.34</v>
      </c>
      <c r="CA161" s="12">
        <v>0.79</v>
      </c>
      <c r="CB161" s="13">
        <v>6.04</v>
      </c>
      <c r="CC161" s="13">
        <v>0</v>
      </c>
      <c r="CD161" s="13">
        <v>9.64</v>
      </c>
      <c r="CE161" s="13">
        <v>1</v>
      </c>
      <c r="CF161" s="13">
        <v>7</v>
      </c>
      <c r="CG161" s="13">
        <v>33</v>
      </c>
      <c r="CH161" s="13">
        <v>3.3</v>
      </c>
      <c r="CI161" s="13">
        <v>0.23</v>
      </c>
      <c r="CJ161" s="13">
        <v>13.3</v>
      </c>
      <c r="CK161" s="13">
        <v>45.4</v>
      </c>
      <c r="CL161" s="13">
        <v>4.7</v>
      </c>
      <c r="CM161" s="13">
        <v>44.8</v>
      </c>
      <c r="CN161" s="13">
        <v>33.7</v>
      </c>
      <c r="CO161" s="13">
        <v>2.4</v>
      </c>
      <c r="CP161" s="13">
        <v>96</v>
      </c>
      <c r="CQ161" s="13">
        <v>29</v>
      </c>
      <c r="CR161" s="13">
        <v>308</v>
      </c>
      <c r="CS161" s="13">
        <v>0.3</v>
      </c>
      <c r="CT161" s="13">
        <v>0.02</v>
      </c>
      <c r="CU161" s="13">
        <v>2.3</v>
      </c>
      <c r="CV161" s="13">
        <v>0.16</v>
      </c>
      <c r="CW161" s="13">
        <v>12.9</v>
      </c>
      <c r="CX161" s="13">
        <v>269</v>
      </c>
      <c r="CY161" s="13">
        <v>10.9</v>
      </c>
      <c r="CZ161" s="13">
        <v>0.29</v>
      </c>
      <c r="DA161" s="13">
        <v>60.4</v>
      </c>
      <c r="DB161" s="13">
        <v>4.2</v>
      </c>
      <c r="DC161" s="13">
        <v>138</v>
      </c>
      <c r="DD161" s="13">
        <v>3.1</v>
      </c>
      <c r="DE161" s="13">
        <v>26</v>
      </c>
      <c r="DF161" s="13">
        <v>6.1</v>
      </c>
      <c r="DG161" s="13">
        <v>64</v>
      </c>
      <c r="DH161" s="13">
        <v>9.2</v>
      </c>
      <c r="DI161" s="13">
        <v>3.12</v>
      </c>
      <c r="DJ161" s="13">
        <v>1.34</v>
      </c>
      <c r="DK161" s="13">
        <v>4.89</v>
      </c>
      <c r="DL161" s="13">
        <v>0.94</v>
      </c>
      <c r="DM161" s="18">
        <f t="shared" si="19"/>
        <v>1.84301333333333</v>
      </c>
      <c r="DN161" s="13">
        <v>46.6</v>
      </c>
      <c r="DO161" s="13">
        <v>1.49</v>
      </c>
      <c r="DP161" s="13">
        <v>16</v>
      </c>
      <c r="DQ161" s="13">
        <v>18</v>
      </c>
      <c r="DR161" s="13">
        <v>261</v>
      </c>
      <c r="DS161" s="13">
        <v>91</v>
      </c>
      <c r="DT161" s="13">
        <v>6.71</v>
      </c>
      <c r="DU161" s="13">
        <v>6.18</v>
      </c>
      <c r="DV161" s="13">
        <v>1.13</v>
      </c>
      <c r="DW161" s="13">
        <v>6.58</v>
      </c>
      <c r="DX161" s="13">
        <v>0</v>
      </c>
      <c r="DY161" s="13">
        <v>0.41</v>
      </c>
      <c r="DZ161" s="13">
        <v>0</v>
      </c>
      <c r="EA161" s="18">
        <v>254</v>
      </c>
      <c r="EB161" s="18">
        <v>6.7</v>
      </c>
      <c r="EC161" s="18">
        <v>4.5</v>
      </c>
      <c r="ED161" s="18">
        <v>2.1</v>
      </c>
      <c r="EE161" s="18">
        <v>31.4</v>
      </c>
      <c r="EF161" s="18">
        <v>59.6</v>
      </c>
      <c r="EG161" s="18">
        <v>4</v>
      </c>
      <c r="EH161" s="18">
        <v>7</v>
      </c>
      <c r="EI161" s="18">
        <v>0.47</v>
      </c>
      <c r="EJ161" s="18">
        <v>11.9</v>
      </c>
      <c r="EK161" s="18">
        <v>41.1</v>
      </c>
      <c r="EL161" s="18">
        <v>41.8</v>
      </c>
      <c r="EM161" s="18">
        <v>94</v>
      </c>
      <c r="EN161" s="18">
        <v>30</v>
      </c>
      <c r="EO161" s="18">
        <v>323</v>
      </c>
      <c r="EP161" s="18">
        <v>0.4</v>
      </c>
      <c r="EQ161" s="18">
        <v>0.03</v>
      </c>
      <c r="ER161" s="18">
        <v>1.6</v>
      </c>
      <c r="ES161" s="18">
        <v>0.11</v>
      </c>
      <c r="ET161" s="18">
        <v>12.7</v>
      </c>
      <c r="EU161" s="18">
        <v>30.8</v>
      </c>
      <c r="EV161" s="18">
        <v>10.6</v>
      </c>
      <c r="EW161" s="18">
        <v>0.27</v>
      </c>
      <c r="EX161" s="18">
        <v>135</v>
      </c>
      <c r="EY161" s="18">
        <v>33</v>
      </c>
      <c r="EZ161" s="18">
        <v>64</v>
      </c>
      <c r="FA161" s="18">
        <v>8.4</v>
      </c>
      <c r="FB161" s="18">
        <v>3.39</v>
      </c>
      <c r="FC161" s="18">
        <v>1.2</v>
      </c>
      <c r="FD161" s="18">
        <v>5.05</v>
      </c>
      <c r="FE161" s="18">
        <v>1.02</v>
      </c>
      <c r="FF161" s="18">
        <v>2.6048</v>
      </c>
      <c r="FG161" s="18">
        <v>47.5</v>
      </c>
      <c r="FH161" s="18">
        <v>1.95</v>
      </c>
      <c r="FI161" s="18">
        <v>22</v>
      </c>
      <c r="FJ161" s="18">
        <v>20</v>
      </c>
      <c r="FK161" s="18">
        <v>5.55</v>
      </c>
      <c r="FL161" s="18">
        <v>10.56</v>
      </c>
      <c r="FM161" s="18">
        <v>93</v>
      </c>
      <c r="FN161" s="18">
        <v>497</v>
      </c>
      <c r="FO161" s="18">
        <v>0.91</v>
      </c>
    </row>
    <row r="162" spans="1:171">
      <c r="A162" s="12">
        <v>233</v>
      </c>
      <c r="B162" s="23">
        <v>2</v>
      </c>
      <c r="C162" s="23">
        <v>51</v>
      </c>
      <c r="D162" s="13">
        <v>1</v>
      </c>
      <c r="E162" s="13">
        <v>0</v>
      </c>
      <c r="F162" s="13">
        <v>0</v>
      </c>
      <c r="G162" s="13">
        <v>0</v>
      </c>
      <c r="H162" s="13">
        <v>0</v>
      </c>
      <c r="I162" s="17">
        <v>118</v>
      </c>
      <c r="J162" s="17">
        <v>80</v>
      </c>
      <c r="K162" s="13">
        <v>1.75</v>
      </c>
      <c r="L162" s="13">
        <v>70</v>
      </c>
      <c r="M162" s="16">
        <f t="shared" si="20"/>
        <v>22.8571428571429</v>
      </c>
      <c r="N162" s="21">
        <v>5.1</v>
      </c>
      <c r="O162" s="21">
        <v>43.6</v>
      </c>
      <c r="P162" s="21">
        <v>3.9</v>
      </c>
      <c r="Q162" s="21">
        <v>0.2</v>
      </c>
      <c r="R162" s="21">
        <v>12.8</v>
      </c>
      <c r="S162" s="21">
        <v>41.4</v>
      </c>
      <c r="T162" s="21">
        <v>5.5</v>
      </c>
      <c r="U162" s="21">
        <v>49.2</v>
      </c>
      <c r="V162" s="21">
        <v>26.6</v>
      </c>
      <c r="W162" s="21">
        <v>1.4</v>
      </c>
      <c r="X162" s="21">
        <v>90</v>
      </c>
      <c r="Y162" s="21">
        <v>30</v>
      </c>
      <c r="Z162" s="21">
        <v>331</v>
      </c>
      <c r="AA162" s="21">
        <v>0.2</v>
      </c>
      <c r="AB162" s="21">
        <v>0.01</v>
      </c>
      <c r="AC162" s="21">
        <v>0.8</v>
      </c>
      <c r="AD162" s="21">
        <v>0.04</v>
      </c>
      <c r="AE162" s="21">
        <v>16.7</v>
      </c>
      <c r="AF162" s="21">
        <v>135</v>
      </c>
      <c r="AG162" s="21">
        <v>12.2</v>
      </c>
      <c r="AH162" s="21">
        <v>0.17</v>
      </c>
      <c r="AI162" s="21">
        <v>68.5</v>
      </c>
      <c r="AJ162" s="21">
        <v>3.5</v>
      </c>
      <c r="AK162" s="21">
        <v>163</v>
      </c>
      <c r="AL162" s="21">
        <v>390</v>
      </c>
      <c r="AM162" s="21">
        <v>13</v>
      </c>
      <c r="AN162" s="21">
        <v>4</v>
      </c>
      <c r="AO162" s="21">
        <v>15.3</v>
      </c>
      <c r="AP162" s="21">
        <v>88</v>
      </c>
      <c r="AQ162" s="21">
        <v>19.3</v>
      </c>
      <c r="AR162" s="21">
        <v>3.29</v>
      </c>
      <c r="AS162" s="25">
        <v>1.24</v>
      </c>
      <c r="AT162" s="21">
        <v>4.96</v>
      </c>
      <c r="AU162" s="25">
        <v>0.95</v>
      </c>
      <c r="AV162" s="25">
        <v>3.69</v>
      </c>
      <c r="AW162" s="21">
        <v>9.46</v>
      </c>
      <c r="AX162" s="26">
        <f t="shared" si="17"/>
        <v>1.55144</v>
      </c>
      <c r="AY162" s="21">
        <v>47.5</v>
      </c>
      <c r="AZ162" s="21">
        <v>0.54</v>
      </c>
      <c r="BA162" s="21">
        <v>1.98</v>
      </c>
      <c r="BB162" s="21">
        <v>64</v>
      </c>
      <c r="BC162" s="21">
        <v>10.9</v>
      </c>
      <c r="BD162" s="21">
        <v>21.6</v>
      </c>
      <c r="BE162" s="21">
        <v>3.28</v>
      </c>
      <c r="BF162" s="21">
        <v>0</v>
      </c>
      <c r="BG162" s="21">
        <v>2.33</v>
      </c>
      <c r="BH162" s="21">
        <v>1</v>
      </c>
      <c r="BI162" s="12">
        <v>3.6</v>
      </c>
      <c r="BJ162" s="12">
        <v>11</v>
      </c>
      <c r="BK162" s="12">
        <v>9.7</v>
      </c>
      <c r="BL162" s="12">
        <v>75</v>
      </c>
      <c r="BM162" s="12">
        <v>13.3</v>
      </c>
      <c r="BN162" s="12">
        <v>2.71</v>
      </c>
      <c r="BO162" s="12">
        <v>1.15</v>
      </c>
      <c r="BP162" s="12">
        <v>4.44</v>
      </c>
      <c r="BQ162" s="12">
        <v>1.28</v>
      </c>
      <c r="BR162" s="12">
        <f t="shared" si="18"/>
        <v>1.9176</v>
      </c>
      <c r="BS162" s="12">
        <v>41.8</v>
      </c>
      <c r="BT162" s="12">
        <v>0.47</v>
      </c>
      <c r="BU162" s="12">
        <v>9</v>
      </c>
      <c r="BV162" s="12">
        <v>12</v>
      </c>
      <c r="BW162" s="12">
        <v>385</v>
      </c>
      <c r="BX162" s="12">
        <v>63</v>
      </c>
      <c r="BY162" s="12">
        <v>8.46</v>
      </c>
      <c r="BZ162" s="12">
        <v>5.1</v>
      </c>
      <c r="CA162" s="12">
        <v>1.33</v>
      </c>
      <c r="CB162" s="13">
        <v>6.36</v>
      </c>
      <c r="CC162" s="13">
        <v>0</v>
      </c>
      <c r="CD162" s="13">
        <v>12.79</v>
      </c>
      <c r="CE162" s="13">
        <v>1</v>
      </c>
      <c r="CF162" s="13">
        <v>5</v>
      </c>
      <c r="CG162" s="13">
        <v>53.9</v>
      </c>
      <c r="CH162" s="13">
        <v>5.2</v>
      </c>
      <c r="CI162" s="13">
        <v>0.26</v>
      </c>
      <c r="CJ162" s="13">
        <v>14</v>
      </c>
      <c r="CK162" s="13">
        <v>48.1</v>
      </c>
      <c r="CL162" s="13">
        <v>5.1</v>
      </c>
      <c r="CM162" s="13">
        <v>48.4</v>
      </c>
      <c r="CN162" s="13">
        <v>25.5</v>
      </c>
      <c r="CO162" s="13">
        <v>1.3</v>
      </c>
      <c r="CP162" s="13">
        <v>96</v>
      </c>
      <c r="CQ162" s="13">
        <v>30</v>
      </c>
      <c r="CR162" s="13">
        <v>312</v>
      </c>
      <c r="CS162" s="13">
        <v>0.2</v>
      </c>
      <c r="CT162" s="13">
        <v>0.01</v>
      </c>
      <c r="CU162" s="13">
        <v>0.8</v>
      </c>
      <c r="CV162" s="13">
        <v>0.04</v>
      </c>
      <c r="CW162" s="13">
        <v>19.9</v>
      </c>
      <c r="CX162" s="13">
        <v>145</v>
      </c>
      <c r="CY162" s="13">
        <v>13.6</v>
      </c>
      <c r="CZ162" s="13">
        <v>0.2</v>
      </c>
      <c r="DA162" s="13">
        <v>68.3</v>
      </c>
      <c r="DB162" s="13">
        <v>3.4</v>
      </c>
      <c r="DC162" s="13">
        <v>151</v>
      </c>
      <c r="DD162" s="13">
        <v>4.8</v>
      </c>
      <c r="DE162" s="13">
        <v>13</v>
      </c>
      <c r="DF162" s="13">
        <v>16.2</v>
      </c>
      <c r="DG162" s="13">
        <v>94</v>
      </c>
      <c r="DH162" s="13">
        <v>21</v>
      </c>
      <c r="DI162" s="13">
        <v>3.58</v>
      </c>
      <c r="DJ162" s="13">
        <v>1.41</v>
      </c>
      <c r="DK162" s="13">
        <v>5.54</v>
      </c>
      <c r="DL162" s="13">
        <v>1.2</v>
      </c>
      <c r="DM162" s="18">
        <f t="shared" si="19"/>
        <v>0.857911111111111</v>
      </c>
      <c r="DN162" s="13">
        <v>48.6</v>
      </c>
      <c r="DO162" s="13">
        <v>0.36</v>
      </c>
      <c r="DP162" s="13">
        <v>14</v>
      </c>
      <c r="DQ162" s="13">
        <v>16</v>
      </c>
      <c r="DR162" s="13">
        <v>395</v>
      </c>
      <c r="DS162" s="13">
        <v>70</v>
      </c>
      <c r="DT162" s="13">
        <v>3.98</v>
      </c>
      <c r="DU162" s="13">
        <v>4.85</v>
      </c>
      <c r="DV162" s="13">
        <v>1.14</v>
      </c>
      <c r="DW162" s="13">
        <v>6.66</v>
      </c>
      <c r="DX162" s="13">
        <v>0</v>
      </c>
      <c r="DY162" s="13">
        <v>2.58</v>
      </c>
      <c r="DZ162" s="13">
        <v>1</v>
      </c>
      <c r="EA162" s="18">
        <v>105</v>
      </c>
      <c r="EB162" s="18">
        <v>5.8</v>
      </c>
      <c r="EC162" s="18">
        <v>5.1</v>
      </c>
      <c r="ED162" s="18">
        <v>1.7</v>
      </c>
      <c r="EE162" s="18">
        <v>29.6</v>
      </c>
      <c r="EF162" s="18">
        <v>63.5</v>
      </c>
      <c r="EG162" s="18">
        <v>3.7</v>
      </c>
      <c r="EH162" s="18">
        <v>5.2</v>
      </c>
      <c r="EI162" s="18">
        <v>0.3</v>
      </c>
      <c r="EJ162" s="18">
        <v>12.1</v>
      </c>
      <c r="EK162" s="18">
        <v>41.1</v>
      </c>
      <c r="EL162" s="18">
        <v>46.6</v>
      </c>
      <c r="EM162" s="18">
        <v>92</v>
      </c>
      <c r="EN162" s="18">
        <v>31</v>
      </c>
      <c r="EO162" s="18">
        <v>335</v>
      </c>
      <c r="EP162" s="18">
        <v>0.5</v>
      </c>
      <c r="EQ162" s="18">
        <v>0.03</v>
      </c>
      <c r="ER162" s="18">
        <v>1.2</v>
      </c>
      <c r="ES162" s="18">
        <v>0.07</v>
      </c>
      <c r="ET162" s="18">
        <v>18.6</v>
      </c>
      <c r="EU162" s="18">
        <v>48.6</v>
      </c>
      <c r="EV162" s="18">
        <v>13.1</v>
      </c>
      <c r="EW162" s="18">
        <v>0.14</v>
      </c>
      <c r="EX162" s="18">
        <v>156</v>
      </c>
      <c r="EY162" s="18">
        <v>10</v>
      </c>
      <c r="EZ162" s="18">
        <v>52</v>
      </c>
      <c r="FA162" s="18">
        <v>4.7</v>
      </c>
      <c r="FB162" s="18">
        <v>2.7</v>
      </c>
      <c r="FC162" s="18">
        <v>1.12</v>
      </c>
      <c r="FD162" s="18">
        <v>4.3</v>
      </c>
      <c r="FE162" s="18">
        <v>1.06</v>
      </c>
      <c r="FF162" s="18">
        <v>1.63056</v>
      </c>
      <c r="FG162" s="18">
        <v>44.8</v>
      </c>
      <c r="FH162" s="18">
        <v>1.64</v>
      </c>
      <c r="FI162" s="18">
        <v>8</v>
      </c>
      <c r="FJ162" s="18">
        <v>11</v>
      </c>
      <c r="FK162" s="18">
        <v>4.74</v>
      </c>
      <c r="FL162" s="18">
        <v>7.74</v>
      </c>
      <c r="FM162" s="18">
        <v>44</v>
      </c>
      <c r="FN162" s="18">
        <v>261</v>
      </c>
      <c r="FO162" s="18">
        <v>1.38</v>
      </c>
    </row>
    <row r="163" spans="1:171">
      <c r="A163" s="12">
        <v>234</v>
      </c>
      <c r="B163" s="23">
        <v>2</v>
      </c>
      <c r="C163" s="23">
        <v>56</v>
      </c>
      <c r="D163" s="13">
        <v>1</v>
      </c>
      <c r="E163" s="13">
        <v>0</v>
      </c>
      <c r="F163" s="13">
        <v>0</v>
      </c>
      <c r="G163" s="13">
        <v>0</v>
      </c>
      <c r="H163" s="13">
        <v>0</v>
      </c>
      <c r="I163" s="17">
        <v>124</v>
      </c>
      <c r="J163" s="17">
        <v>81</v>
      </c>
      <c r="K163" s="13">
        <v>1.74</v>
      </c>
      <c r="L163" s="13">
        <v>68</v>
      </c>
      <c r="M163" s="16">
        <f t="shared" si="20"/>
        <v>22.4600343506408</v>
      </c>
      <c r="N163" s="21">
        <v>6.1</v>
      </c>
      <c r="O163" s="21">
        <v>31.4</v>
      </c>
      <c r="P163" s="21">
        <v>5.6</v>
      </c>
      <c r="Q163" s="21">
        <v>0.34</v>
      </c>
      <c r="R163" s="21">
        <v>12.3</v>
      </c>
      <c r="S163" s="21">
        <v>42.4</v>
      </c>
      <c r="T163" s="21">
        <v>5.5</v>
      </c>
      <c r="U163" s="21">
        <v>52.1</v>
      </c>
      <c r="V163" s="21">
        <v>34.9</v>
      </c>
      <c r="W163" s="21">
        <v>2.1</v>
      </c>
      <c r="X163" s="21">
        <v>94</v>
      </c>
      <c r="Y163" s="21">
        <v>31</v>
      </c>
      <c r="Z163" s="21">
        <v>326</v>
      </c>
      <c r="AA163" s="21">
        <v>0.5</v>
      </c>
      <c r="AB163" s="21">
        <v>0.03</v>
      </c>
      <c r="AC163" s="21">
        <v>2.6</v>
      </c>
      <c r="AD163" s="21">
        <v>0.16</v>
      </c>
      <c r="AE163" s="21">
        <v>12.9</v>
      </c>
      <c r="AF163" s="21">
        <v>249</v>
      </c>
      <c r="AG163" s="21">
        <v>10.8</v>
      </c>
      <c r="AH163" s="21">
        <v>0.27</v>
      </c>
      <c r="AI163" s="21">
        <v>56.4</v>
      </c>
      <c r="AJ163" s="21">
        <v>3.4</v>
      </c>
      <c r="AK163" s="21">
        <v>170</v>
      </c>
      <c r="AL163" s="21">
        <v>304</v>
      </c>
      <c r="AM163" s="21">
        <v>18</v>
      </c>
      <c r="AN163" s="21">
        <v>5.4</v>
      </c>
      <c r="AO163" s="21">
        <v>19.5</v>
      </c>
      <c r="AP163" s="21">
        <v>60</v>
      </c>
      <c r="AQ163" s="21">
        <v>24.9</v>
      </c>
      <c r="AR163" s="21">
        <v>3.32</v>
      </c>
      <c r="AS163" s="25">
        <v>1.2</v>
      </c>
      <c r="AT163" s="21">
        <v>4.87</v>
      </c>
      <c r="AU163" s="25">
        <v>0.76</v>
      </c>
      <c r="AV163" s="25">
        <v>3.01</v>
      </c>
      <c r="AW163" s="21">
        <v>7.28</v>
      </c>
      <c r="AX163" s="26">
        <f t="shared" si="17"/>
        <v>0.973902222222222</v>
      </c>
      <c r="AY163" s="21">
        <v>45.9</v>
      </c>
      <c r="AZ163" s="21">
        <v>1.03</v>
      </c>
      <c r="BA163" s="21">
        <v>1.35</v>
      </c>
      <c r="BB163" s="21">
        <v>92</v>
      </c>
      <c r="BC163" s="21">
        <v>16.1</v>
      </c>
      <c r="BD163" s="21">
        <v>21.8</v>
      </c>
      <c r="BE163" s="21">
        <v>3.5</v>
      </c>
      <c r="BF163" s="21">
        <v>0</v>
      </c>
      <c r="BG163" s="21">
        <v>0.39</v>
      </c>
      <c r="BH163" s="21">
        <v>1</v>
      </c>
      <c r="BI163" s="12">
        <v>8.4</v>
      </c>
      <c r="BJ163" s="12">
        <v>16</v>
      </c>
      <c r="BK163" s="12">
        <v>19.8</v>
      </c>
      <c r="BL163" s="12">
        <v>52</v>
      </c>
      <c r="BM163" s="12">
        <v>28.2</v>
      </c>
      <c r="BN163" s="12">
        <v>2.93</v>
      </c>
      <c r="BO163" s="12">
        <v>1.12</v>
      </c>
      <c r="BP163" s="12">
        <v>4.63</v>
      </c>
      <c r="BQ163" s="12">
        <v>1.27</v>
      </c>
      <c r="BR163" s="12">
        <f t="shared" si="18"/>
        <v>1.28772</v>
      </c>
      <c r="BS163" s="12">
        <v>44.6</v>
      </c>
      <c r="BT163" s="12">
        <v>0.53</v>
      </c>
      <c r="BU163" s="12">
        <v>16</v>
      </c>
      <c r="BV163" s="12">
        <v>13</v>
      </c>
      <c r="BW163" s="12">
        <v>307</v>
      </c>
      <c r="BX163" s="12">
        <v>98</v>
      </c>
      <c r="BY163" s="12">
        <v>6.57</v>
      </c>
      <c r="BZ163" s="12">
        <v>4.41</v>
      </c>
      <c r="CA163" s="12">
        <v>0.81</v>
      </c>
      <c r="CB163" s="13">
        <v>8.78</v>
      </c>
      <c r="CC163" s="13">
        <v>0</v>
      </c>
      <c r="CD163" s="13">
        <v>13.47</v>
      </c>
      <c r="CE163" s="13">
        <v>1</v>
      </c>
      <c r="CF163" s="13">
        <v>6</v>
      </c>
      <c r="CG163" s="13">
        <v>27.7</v>
      </c>
      <c r="CH163" s="13">
        <v>3.2</v>
      </c>
      <c r="CI163" s="13">
        <v>0.19</v>
      </c>
      <c r="CJ163" s="13">
        <v>13.1</v>
      </c>
      <c r="CK163" s="13">
        <v>46</v>
      </c>
      <c r="CL163" s="13">
        <v>5.3</v>
      </c>
      <c r="CM163" s="13">
        <v>50.9</v>
      </c>
      <c r="CN163" s="13">
        <v>25.8</v>
      </c>
      <c r="CO163" s="13">
        <v>1.5</v>
      </c>
      <c r="CP163" s="13">
        <v>97</v>
      </c>
      <c r="CQ163" s="13">
        <v>31</v>
      </c>
      <c r="CR163" s="13">
        <v>320</v>
      </c>
      <c r="CS163" s="13">
        <v>0.2</v>
      </c>
      <c r="CT163" s="13">
        <v>0.01</v>
      </c>
      <c r="CU163" s="13">
        <v>1.3</v>
      </c>
      <c r="CV163" s="13">
        <v>0.08</v>
      </c>
      <c r="CW163" s="13">
        <v>12.2</v>
      </c>
      <c r="CX163" s="13">
        <v>245</v>
      </c>
      <c r="CY163" s="13">
        <v>10.4</v>
      </c>
      <c r="CZ163" s="13">
        <v>0.25</v>
      </c>
      <c r="DA163" s="13">
        <v>69.5</v>
      </c>
      <c r="DB163" s="13">
        <v>4.2</v>
      </c>
      <c r="DC163" s="13">
        <v>163</v>
      </c>
      <c r="DD163" s="13">
        <v>5.6</v>
      </c>
      <c r="DE163" s="13">
        <v>19</v>
      </c>
      <c r="DF163" s="13">
        <v>15</v>
      </c>
      <c r="DG163" s="13">
        <v>55</v>
      </c>
      <c r="DH163" s="13">
        <v>20.6</v>
      </c>
      <c r="DI163" s="13">
        <v>3.46</v>
      </c>
      <c r="DJ163" s="13">
        <v>1.1</v>
      </c>
      <c r="DK163" s="13">
        <v>5</v>
      </c>
      <c r="DL163" s="13">
        <v>0.96</v>
      </c>
      <c r="DM163" s="18">
        <f t="shared" si="19"/>
        <v>1.80328444444444</v>
      </c>
      <c r="DN163" s="13">
        <v>45.3</v>
      </c>
      <c r="DO163" s="13">
        <v>0.55</v>
      </c>
      <c r="DP163" s="13">
        <v>16</v>
      </c>
      <c r="DQ163" s="13">
        <v>18</v>
      </c>
      <c r="DR163" s="13">
        <v>337</v>
      </c>
      <c r="DS163" s="13">
        <v>99</v>
      </c>
      <c r="DT163" s="13">
        <v>8.23</v>
      </c>
      <c r="DU163" s="13">
        <v>4.93</v>
      </c>
      <c r="DV163" s="13">
        <v>1.13</v>
      </c>
      <c r="DW163" s="13">
        <v>6.75</v>
      </c>
      <c r="DX163" s="13">
        <v>0</v>
      </c>
      <c r="DY163" s="13">
        <v>3.99</v>
      </c>
      <c r="DZ163" s="13">
        <v>1</v>
      </c>
      <c r="EA163" s="18">
        <v>250</v>
      </c>
      <c r="EB163" s="18">
        <v>5.5</v>
      </c>
      <c r="EC163" s="18">
        <v>5.2</v>
      </c>
      <c r="ED163" s="18">
        <v>1.4</v>
      </c>
      <c r="EE163" s="18">
        <v>25.3</v>
      </c>
      <c r="EF163" s="18">
        <v>65.4</v>
      </c>
      <c r="EG163" s="18">
        <v>3.6</v>
      </c>
      <c r="EH163" s="18">
        <v>5.9</v>
      </c>
      <c r="EI163" s="18">
        <v>0.32</v>
      </c>
      <c r="EJ163" s="18">
        <v>11.8</v>
      </c>
      <c r="EK163" s="18">
        <v>40.9</v>
      </c>
      <c r="EL163" s="18">
        <v>49.8</v>
      </c>
      <c r="EM163" s="18">
        <v>95</v>
      </c>
      <c r="EN163" s="18">
        <v>32</v>
      </c>
      <c r="EO163" s="18">
        <v>333</v>
      </c>
      <c r="EP163" s="18">
        <v>0.7</v>
      </c>
      <c r="EQ163" s="18">
        <v>0.04</v>
      </c>
      <c r="ER163" s="18">
        <v>2.7</v>
      </c>
      <c r="ES163" s="18">
        <v>0.15</v>
      </c>
      <c r="ET163" s="18">
        <v>11.9</v>
      </c>
      <c r="EU163" s="18">
        <v>25.3</v>
      </c>
      <c r="EV163" s="18">
        <v>10</v>
      </c>
      <c r="EW163" s="18">
        <v>0.25</v>
      </c>
      <c r="EX163" s="18">
        <v>166</v>
      </c>
      <c r="EY163" s="18">
        <v>19</v>
      </c>
      <c r="EZ163" s="18">
        <v>61</v>
      </c>
      <c r="FA163" s="18">
        <v>22.6</v>
      </c>
      <c r="FB163" s="18">
        <v>1.63</v>
      </c>
      <c r="FC163" s="18">
        <v>1.02</v>
      </c>
      <c r="FD163" s="18">
        <v>3.04</v>
      </c>
      <c r="FE163" s="18">
        <v>0.85</v>
      </c>
      <c r="FF163" s="18">
        <v>2.00437333333333</v>
      </c>
      <c r="FG163" s="18">
        <v>47.9</v>
      </c>
      <c r="FH163" s="18">
        <v>0.88</v>
      </c>
      <c r="FI163" s="18">
        <v>27</v>
      </c>
      <c r="FJ163" s="18">
        <v>23</v>
      </c>
      <c r="FK163" s="18">
        <v>5.16</v>
      </c>
      <c r="FL163" s="18">
        <v>8.74</v>
      </c>
      <c r="FM163" s="18">
        <v>111</v>
      </c>
      <c r="FN163" s="18">
        <v>401</v>
      </c>
      <c r="FO163" s="18">
        <v>0.85</v>
      </c>
    </row>
    <row r="164" spans="1:171">
      <c r="A164" s="12">
        <v>235</v>
      </c>
      <c r="B164" s="23">
        <v>2</v>
      </c>
      <c r="C164" s="23">
        <v>39</v>
      </c>
      <c r="D164" s="13">
        <v>2</v>
      </c>
      <c r="E164" s="13">
        <v>0</v>
      </c>
      <c r="F164" s="13">
        <v>0</v>
      </c>
      <c r="G164" s="13">
        <v>1</v>
      </c>
      <c r="H164" s="13">
        <v>0</v>
      </c>
      <c r="I164" s="17">
        <v>124</v>
      </c>
      <c r="J164" s="17">
        <v>82</v>
      </c>
      <c r="K164" s="13">
        <v>1.65</v>
      </c>
      <c r="L164" s="13">
        <v>74.4</v>
      </c>
      <c r="M164" s="16">
        <f t="shared" si="20"/>
        <v>27.3278236914601</v>
      </c>
      <c r="N164" s="21">
        <v>6</v>
      </c>
      <c r="O164" s="21">
        <v>34.3</v>
      </c>
      <c r="P164" s="21">
        <v>9.5</v>
      </c>
      <c r="Q164" s="21">
        <v>0.57</v>
      </c>
      <c r="R164" s="21">
        <v>12.4</v>
      </c>
      <c r="S164" s="21">
        <v>43.3</v>
      </c>
      <c r="T164" s="21">
        <v>4.2</v>
      </c>
      <c r="U164" s="21">
        <v>40.8</v>
      </c>
      <c r="V164" s="21">
        <v>39.8</v>
      </c>
      <c r="W164" s="21">
        <v>2.4</v>
      </c>
      <c r="X164" s="21">
        <v>96</v>
      </c>
      <c r="Y164" s="21">
        <v>31</v>
      </c>
      <c r="Z164" s="21">
        <v>321</v>
      </c>
      <c r="AA164" s="21">
        <v>0.5</v>
      </c>
      <c r="AB164" s="21">
        <v>0.03</v>
      </c>
      <c r="AC164" s="21">
        <v>7.3</v>
      </c>
      <c r="AD164" s="21">
        <v>0.44</v>
      </c>
      <c r="AE164" s="21">
        <v>13.4</v>
      </c>
      <c r="AF164" s="21">
        <v>332</v>
      </c>
      <c r="AG164" s="21">
        <v>11.2</v>
      </c>
      <c r="AH164" s="21">
        <v>0.37</v>
      </c>
      <c r="AI164" s="21">
        <v>42.9</v>
      </c>
      <c r="AJ164" s="21">
        <v>2.6</v>
      </c>
      <c r="AK164" s="21">
        <v>131</v>
      </c>
      <c r="AL164" s="21">
        <v>299</v>
      </c>
      <c r="AM164" s="21">
        <v>9</v>
      </c>
      <c r="AN164" s="21">
        <v>4.2</v>
      </c>
      <c r="AO164" s="21">
        <v>14.8</v>
      </c>
      <c r="AP164" s="21">
        <v>46</v>
      </c>
      <c r="AQ164" s="21">
        <v>19</v>
      </c>
      <c r="AR164" s="21">
        <v>2.91</v>
      </c>
      <c r="AS164" s="25">
        <v>1.21</v>
      </c>
      <c r="AT164" s="21">
        <v>4.68</v>
      </c>
      <c r="AU164" s="25">
        <v>1.23</v>
      </c>
      <c r="AV164" s="25">
        <v>4.4</v>
      </c>
      <c r="AW164" s="21">
        <v>8.72</v>
      </c>
      <c r="AX164" s="26">
        <f t="shared" si="17"/>
        <v>1.70524444444444</v>
      </c>
      <c r="AY164" s="21">
        <v>42.2</v>
      </c>
      <c r="AZ164" s="21" t="s">
        <v>171</v>
      </c>
      <c r="BA164" s="21">
        <v>1.45</v>
      </c>
      <c r="BB164" s="21">
        <v>64</v>
      </c>
      <c r="BC164" s="21">
        <v>13.9</v>
      </c>
      <c r="BD164" s="21">
        <v>20.1</v>
      </c>
      <c r="BE164" s="21">
        <v>4.62</v>
      </c>
      <c r="BF164" s="21">
        <v>0</v>
      </c>
      <c r="BG164" s="21">
        <v>5.22</v>
      </c>
      <c r="BH164" s="21">
        <v>1</v>
      </c>
      <c r="BI164" s="12">
        <v>4.8</v>
      </c>
      <c r="BJ164" s="12">
        <v>8</v>
      </c>
      <c r="BK164" s="12">
        <v>8.3</v>
      </c>
      <c r="BL164" s="12">
        <v>41</v>
      </c>
      <c r="BM164" s="12">
        <v>13.1</v>
      </c>
      <c r="BN164" s="12">
        <v>2.55</v>
      </c>
      <c r="BO164" s="12">
        <v>1.03</v>
      </c>
      <c r="BP164" s="12">
        <v>3.94</v>
      </c>
      <c r="BQ164" s="12">
        <v>0.8</v>
      </c>
      <c r="BR164" s="12">
        <f t="shared" si="18"/>
        <v>1.33085333333333</v>
      </c>
      <c r="BS164" s="12">
        <v>39.1</v>
      </c>
      <c r="BT164" s="12">
        <v>0.35</v>
      </c>
      <c r="BU164" s="12">
        <v>10</v>
      </c>
      <c r="BV164" s="12">
        <v>11</v>
      </c>
      <c r="BW164" s="12">
        <v>250</v>
      </c>
      <c r="BX164" s="12">
        <v>54</v>
      </c>
      <c r="BY164" s="12">
        <v>6.98</v>
      </c>
      <c r="BZ164" s="12">
        <v>4.29</v>
      </c>
      <c r="CA164" s="12">
        <v>1.1</v>
      </c>
      <c r="CB164" s="13">
        <v>12.81</v>
      </c>
      <c r="CC164" s="13">
        <v>1</v>
      </c>
      <c r="CD164" s="13">
        <v>27.89</v>
      </c>
      <c r="CE164" s="13">
        <v>1</v>
      </c>
      <c r="CF164" s="13">
        <v>7.5</v>
      </c>
      <c r="CG164" s="13">
        <v>38.6</v>
      </c>
      <c r="CH164" s="13">
        <v>5.7</v>
      </c>
      <c r="CI164" s="13">
        <v>0.43</v>
      </c>
      <c r="CJ164" s="13">
        <v>14.7</v>
      </c>
      <c r="CK164" s="13">
        <v>52.2</v>
      </c>
      <c r="CL164" s="13">
        <v>4.1</v>
      </c>
      <c r="CM164" s="13">
        <v>40.4</v>
      </c>
      <c r="CN164" s="13">
        <v>32.7</v>
      </c>
      <c r="CO164" s="13">
        <v>2.5</v>
      </c>
      <c r="CP164" s="13">
        <v>98</v>
      </c>
      <c r="CQ164" s="13">
        <v>30</v>
      </c>
      <c r="CR164" s="13">
        <v>302</v>
      </c>
      <c r="CS164" s="13">
        <v>0.1</v>
      </c>
      <c r="CT164" s="13">
        <v>0.01</v>
      </c>
      <c r="CU164" s="13">
        <v>3.5</v>
      </c>
      <c r="CV164" s="13">
        <v>0.26</v>
      </c>
      <c r="CW164" s="13">
        <v>14.1</v>
      </c>
      <c r="CX164" s="13">
        <v>382</v>
      </c>
      <c r="CY164" s="13">
        <v>11.7</v>
      </c>
      <c r="CZ164" s="13">
        <v>0.45</v>
      </c>
      <c r="DA164" s="13">
        <v>58</v>
      </c>
      <c r="DB164" s="13">
        <v>4.4</v>
      </c>
      <c r="DC164" s="13">
        <v>122</v>
      </c>
      <c r="DD164" s="13">
        <v>4.5</v>
      </c>
      <c r="DE164" s="13">
        <v>9</v>
      </c>
      <c r="DF164" s="13">
        <v>11</v>
      </c>
      <c r="DG164" s="13">
        <v>62</v>
      </c>
      <c r="DH164" s="13">
        <v>15.5</v>
      </c>
      <c r="DI164" s="13">
        <v>2.87</v>
      </c>
      <c r="DJ164" s="13">
        <v>1.2</v>
      </c>
      <c r="DK164" s="13">
        <v>4.49</v>
      </c>
      <c r="DL164" s="13">
        <v>0.92</v>
      </c>
      <c r="DM164" s="18">
        <f t="shared" si="19"/>
        <v>2.13719111111111</v>
      </c>
      <c r="DN164" s="13">
        <v>47.3</v>
      </c>
      <c r="DO164" s="13">
        <v>0.63</v>
      </c>
      <c r="DP164" s="13">
        <v>16</v>
      </c>
      <c r="DQ164" s="13">
        <v>14</v>
      </c>
      <c r="DR164" s="13">
        <v>308</v>
      </c>
      <c r="DS164" s="13">
        <v>61</v>
      </c>
      <c r="DT164" s="13">
        <v>10.06</v>
      </c>
      <c r="DU164" s="13">
        <v>4.78</v>
      </c>
      <c r="DV164" s="13">
        <v>0.88</v>
      </c>
      <c r="DW164" s="13">
        <v>7.97</v>
      </c>
      <c r="DX164" s="13">
        <v>0</v>
      </c>
      <c r="DY164" s="13">
        <v>10.42</v>
      </c>
      <c r="DZ164" s="13">
        <v>1</v>
      </c>
      <c r="EA164" s="18">
        <v>300</v>
      </c>
      <c r="EB164" s="18">
        <v>6.4</v>
      </c>
      <c r="EC164" s="18">
        <v>3.9</v>
      </c>
      <c r="ED164" s="18">
        <v>2.8</v>
      </c>
      <c r="EE164" s="18">
        <v>43.6</v>
      </c>
      <c r="EF164" s="18">
        <v>42.5</v>
      </c>
      <c r="EG164" s="18">
        <v>2.7</v>
      </c>
      <c r="EH164" s="18">
        <v>8.3</v>
      </c>
      <c r="EI164" s="18">
        <v>0.53</v>
      </c>
      <c r="EJ164" s="18">
        <v>14.6</v>
      </c>
      <c r="EK164" s="18">
        <v>50.3</v>
      </c>
      <c r="EL164" s="18">
        <v>36.5</v>
      </c>
      <c r="EM164" s="18">
        <v>94</v>
      </c>
      <c r="EN164" s="18">
        <v>28</v>
      </c>
      <c r="EO164" s="18">
        <v>301</v>
      </c>
      <c r="EP164" s="18">
        <v>0.6</v>
      </c>
      <c r="EQ164" s="18">
        <v>0.04</v>
      </c>
      <c r="ER164" s="18">
        <v>5</v>
      </c>
      <c r="ES164" s="18">
        <v>0.32</v>
      </c>
      <c r="ET164" s="18">
        <v>14.5</v>
      </c>
      <c r="EU164" s="18">
        <v>41.7</v>
      </c>
      <c r="EV164" s="18">
        <v>12.1</v>
      </c>
      <c r="EW164" s="18">
        <v>0.36</v>
      </c>
      <c r="EX164" s="18">
        <v>110</v>
      </c>
      <c r="EY164" s="18">
        <v>7</v>
      </c>
      <c r="EZ164" s="18">
        <v>54</v>
      </c>
      <c r="FA164" s="18">
        <v>9.9</v>
      </c>
      <c r="FB164" s="18">
        <v>2.56</v>
      </c>
      <c r="FC164" s="18">
        <v>1.49</v>
      </c>
      <c r="FD164" s="18">
        <v>4.35</v>
      </c>
      <c r="FE164" s="18">
        <v>0.65</v>
      </c>
      <c r="FF164" s="18">
        <v>0.889777777777778</v>
      </c>
      <c r="FG164" s="18">
        <v>45.3</v>
      </c>
      <c r="FH164" s="18">
        <v>0.65</v>
      </c>
      <c r="FI164" s="18">
        <v>14</v>
      </c>
      <c r="FJ164" s="18">
        <v>13</v>
      </c>
      <c r="FK164" s="18">
        <v>4.55</v>
      </c>
      <c r="FL164" s="18">
        <v>4.4</v>
      </c>
      <c r="FM164" s="18">
        <v>66</v>
      </c>
      <c r="FN164" s="18">
        <v>350</v>
      </c>
      <c r="FO164" s="18">
        <v>0.93</v>
      </c>
    </row>
    <row r="165" spans="2:3">
      <c r="B165" s="24"/>
      <c r="C165" s="24"/>
    </row>
    <row r="166" spans="2:162">
      <c r="B166" s="24"/>
      <c r="C166" s="24"/>
      <c r="FF166" t="s">
        <v>208</v>
      </c>
    </row>
    <row r="167" spans="2:3">
      <c r="B167" s="24"/>
      <c r="C167" s="24"/>
    </row>
    <row r="168" spans="2:3">
      <c r="B168" s="24"/>
      <c r="C168" s="24"/>
    </row>
    <row r="169" spans="2:3">
      <c r="B169" s="24"/>
      <c r="C169" s="24"/>
    </row>
    <row r="170" spans="2:3">
      <c r="B170" s="24"/>
      <c r="C170" s="24"/>
    </row>
    <row r="171" spans="2:3">
      <c r="B171" s="24"/>
      <c r="C171" s="24"/>
    </row>
    <row r="172" spans="2:130">
      <c r="B172" s="24"/>
      <c r="C172" s="24"/>
      <c r="DZ172" t="s">
        <v>208</v>
      </c>
    </row>
    <row r="173" spans="2:3">
      <c r="B173" s="24"/>
      <c r="C173" s="24"/>
    </row>
    <row r="174" spans="2:3">
      <c r="B174" s="24"/>
      <c r="C174" s="24"/>
    </row>
    <row r="176" spans="129:129">
      <c r="DY176" t="s">
        <v>208</v>
      </c>
    </row>
    <row r="181" spans="127:130">
      <c r="DW181" s="2"/>
      <c r="DX181" s="2"/>
      <c r="DY181" s="2"/>
      <c r="DZ181" s="2"/>
    </row>
    <row r="187" spans="129:129">
      <c r="DY187" t="s">
        <v>208</v>
      </c>
    </row>
    <row r="217" spans="127:127">
      <c r="DW217" t="s">
        <v>208</v>
      </c>
    </row>
  </sheetData>
  <pageMargins left="0.7" right="0.7" top="0.75" bottom="0.75" header="0.3" footer="0.3"/>
  <pageSetup paperSize="9" orientation="portrait" horizontalDpi="300" verticalDpi="300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93"/>
  <sheetViews>
    <sheetView workbookViewId="0">
      <pane ySplit="1" topLeftCell="A442" activePane="bottomLeft" state="frozen"/>
      <selection/>
      <selection pane="bottomLeft" activeCell="A1" sqref="A1"/>
    </sheetView>
  </sheetViews>
  <sheetFormatPr defaultColWidth="8.875" defaultRowHeight="14.25" outlineLevelCol="3"/>
  <cols>
    <col min="1" max="1" width="14.625" customWidth="1"/>
    <col min="4" max="4" width="19.125" customWidth="1"/>
  </cols>
  <sheetData>
    <row r="1" s="5" customFormat="1" ht="15" spans="1:4">
      <c r="A1" s="3" t="s">
        <v>209</v>
      </c>
      <c r="B1" s="3" t="s">
        <v>210</v>
      </c>
      <c r="C1" s="3" t="s">
        <v>211</v>
      </c>
      <c r="D1" s="3" t="s">
        <v>212</v>
      </c>
    </row>
    <row r="2" spans="1:4">
      <c r="A2" s="4" t="s">
        <v>213</v>
      </c>
      <c r="B2" s="4">
        <v>1</v>
      </c>
      <c r="C2" s="4" t="s">
        <v>214</v>
      </c>
      <c r="D2" s="4">
        <v>76</v>
      </c>
    </row>
    <row r="3" spans="1:4">
      <c r="A3" s="4" t="s">
        <v>215</v>
      </c>
      <c r="B3" s="4">
        <v>1</v>
      </c>
      <c r="C3" s="4" t="s">
        <v>216</v>
      </c>
      <c r="D3" s="4">
        <v>76</v>
      </c>
    </row>
    <row r="4" spans="1:4">
      <c r="A4" s="4" t="s">
        <v>217</v>
      </c>
      <c r="B4" s="4">
        <v>1</v>
      </c>
      <c r="C4" s="4" t="s">
        <v>218</v>
      </c>
      <c r="D4" s="4">
        <v>76</v>
      </c>
    </row>
    <row r="5" spans="1:4">
      <c r="A5" s="4" t="s">
        <v>219</v>
      </c>
      <c r="B5" s="4">
        <v>1</v>
      </c>
      <c r="C5" s="4" t="s">
        <v>220</v>
      </c>
      <c r="D5" s="4">
        <v>96</v>
      </c>
    </row>
    <row r="6" spans="1:4">
      <c r="A6" s="4" t="s">
        <v>221</v>
      </c>
      <c r="B6" s="4">
        <v>1</v>
      </c>
      <c r="C6" s="4" t="s">
        <v>222</v>
      </c>
      <c r="D6" s="4">
        <v>96</v>
      </c>
    </row>
    <row r="7" spans="1:4">
      <c r="A7" s="4" t="s">
        <v>223</v>
      </c>
      <c r="B7" s="4">
        <v>1</v>
      </c>
      <c r="C7" s="4" t="s">
        <v>224</v>
      </c>
      <c r="D7" s="4">
        <v>96</v>
      </c>
    </row>
    <row r="8" spans="1:4">
      <c r="A8" s="4" t="s">
        <v>225</v>
      </c>
      <c r="B8" s="4">
        <v>1</v>
      </c>
      <c r="C8" s="4" t="s">
        <v>226</v>
      </c>
      <c r="D8" s="4">
        <v>8</v>
      </c>
    </row>
    <row r="9" spans="1:4">
      <c r="A9" s="4" t="s">
        <v>227</v>
      </c>
      <c r="B9" s="4">
        <v>1</v>
      </c>
      <c r="C9" s="4" t="s">
        <v>228</v>
      </c>
      <c r="D9" s="4">
        <v>8</v>
      </c>
    </row>
    <row r="10" spans="1:4">
      <c r="A10" s="4" t="s">
        <v>229</v>
      </c>
      <c r="B10" s="4">
        <v>1</v>
      </c>
      <c r="C10" s="4" t="s">
        <v>230</v>
      </c>
      <c r="D10" s="4">
        <v>8</v>
      </c>
    </row>
    <row r="11" spans="1:4">
      <c r="A11" s="4" t="s">
        <v>231</v>
      </c>
      <c r="B11" s="4">
        <v>1</v>
      </c>
      <c r="C11" s="4" t="s">
        <v>232</v>
      </c>
      <c r="D11" s="4">
        <v>13</v>
      </c>
    </row>
    <row r="12" spans="1:4">
      <c r="A12" s="4" t="s">
        <v>233</v>
      </c>
      <c r="B12" s="4">
        <v>1</v>
      </c>
      <c r="C12" s="4" t="s">
        <v>234</v>
      </c>
      <c r="D12" s="4">
        <v>13</v>
      </c>
    </row>
    <row r="13" spans="1:4">
      <c r="A13" s="4" t="s">
        <v>235</v>
      </c>
      <c r="B13" s="4">
        <v>1</v>
      </c>
      <c r="C13" s="4" t="s">
        <v>236</v>
      </c>
      <c r="D13" s="4">
        <v>13</v>
      </c>
    </row>
    <row r="14" spans="1:4">
      <c r="A14" s="4" t="s">
        <v>237</v>
      </c>
      <c r="B14" s="4">
        <v>1</v>
      </c>
      <c r="C14" s="4" t="s">
        <v>238</v>
      </c>
      <c r="D14" s="4">
        <v>102</v>
      </c>
    </row>
    <row r="15" spans="1:4">
      <c r="A15" s="4" t="s">
        <v>239</v>
      </c>
      <c r="B15" s="4">
        <v>1</v>
      </c>
      <c r="C15" s="4" t="s">
        <v>240</v>
      </c>
      <c r="D15" s="4">
        <v>102</v>
      </c>
    </row>
    <row r="16" spans="1:4">
      <c r="A16" s="4" t="s">
        <v>241</v>
      </c>
      <c r="B16" s="4">
        <v>1</v>
      </c>
      <c r="C16" s="4" t="s">
        <v>242</v>
      </c>
      <c r="D16" s="4">
        <v>102</v>
      </c>
    </row>
    <row r="17" spans="1:4">
      <c r="A17" s="4" t="s">
        <v>243</v>
      </c>
      <c r="B17" s="4">
        <v>2</v>
      </c>
      <c r="C17" s="4" t="s">
        <v>244</v>
      </c>
      <c r="D17" s="4">
        <v>146</v>
      </c>
    </row>
    <row r="18" spans="1:4">
      <c r="A18" s="4" t="s">
        <v>245</v>
      </c>
      <c r="B18" s="4">
        <v>2</v>
      </c>
      <c r="C18" s="4" t="s">
        <v>246</v>
      </c>
      <c r="D18" s="4">
        <v>146</v>
      </c>
    </row>
    <row r="19" spans="1:4">
      <c r="A19" s="4" t="s">
        <v>247</v>
      </c>
      <c r="B19" s="4">
        <v>2</v>
      </c>
      <c r="C19" s="4" t="s">
        <v>248</v>
      </c>
      <c r="D19" s="4">
        <v>146</v>
      </c>
    </row>
    <row r="20" spans="1:4">
      <c r="A20" s="4" t="s">
        <v>249</v>
      </c>
      <c r="B20" s="4">
        <v>2</v>
      </c>
      <c r="C20" s="4" t="s">
        <v>250</v>
      </c>
      <c r="D20" s="4">
        <v>34</v>
      </c>
    </row>
    <row r="21" spans="1:4">
      <c r="A21" s="4" t="s">
        <v>251</v>
      </c>
      <c r="B21" s="4">
        <v>2</v>
      </c>
      <c r="C21" s="4" t="s">
        <v>252</v>
      </c>
      <c r="D21" s="4">
        <v>34</v>
      </c>
    </row>
    <row r="22" spans="1:4">
      <c r="A22" s="4" t="s">
        <v>253</v>
      </c>
      <c r="B22" s="4">
        <v>2</v>
      </c>
      <c r="C22" s="4" t="s">
        <v>254</v>
      </c>
      <c r="D22" s="4">
        <v>34</v>
      </c>
    </row>
    <row r="23" spans="1:4">
      <c r="A23" s="4" t="s">
        <v>255</v>
      </c>
      <c r="B23" s="4">
        <v>2</v>
      </c>
      <c r="C23" s="4" t="s">
        <v>256</v>
      </c>
      <c r="D23" s="4">
        <v>6</v>
      </c>
    </row>
    <row r="24" spans="1:4">
      <c r="A24" s="4" t="s">
        <v>257</v>
      </c>
      <c r="B24" s="4">
        <v>2</v>
      </c>
      <c r="C24" s="4" t="s">
        <v>258</v>
      </c>
      <c r="D24" s="4">
        <v>6</v>
      </c>
    </row>
    <row r="25" spans="1:4">
      <c r="A25" s="4" t="s">
        <v>259</v>
      </c>
      <c r="B25" s="4">
        <v>2</v>
      </c>
      <c r="C25" s="4" t="s">
        <v>260</v>
      </c>
      <c r="D25" s="4">
        <v>6</v>
      </c>
    </row>
    <row r="26" spans="1:4">
      <c r="A26" s="4" t="s">
        <v>261</v>
      </c>
      <c r="B26" s="4">
        <v>2</v>
      </c>
      <c r="C26" s="4" t="s">
        <v>262</v>
      </c>
      <c r="D26" s="4">
        <v>98</v>
      </c>
    </row>
    <row r="27" spans="1:4">
      <c r="A27" s="4" t="s">
        <v>263</v>
      </c>
      <c r="B27" s="4">
        <v>2</v>
      </c>
      <c r="C27" s="4" t="s">
        <v>264</v>
      </c>
      <c r="D27" s="4">
        <v>98</v>
      </c>
    </row>
    <row r="28" spans="1:4">
      <c r="A28" s="4" t="s">
        <v>265</v>
      </c>
      <c r="B28" s="4">
        <v>2</v>
      </c>
      <c r="C28" s="4" t="s">
        <v>266</v>
      </c>
      <c r="D28" s="4">
        <v>98</v>
      </c>
    </row>
    <row r="29" spans="1:4">
      <c r="A29" s="4" t="s">
        <v>267</v>
      </c>
      <c r="B29" s="4">
        <v>2</v>
      </c>
      <c r="C29" s="4" t="s">
        <v>268</v>
      </c>
      <c r="D29" s="4">
        <v>194</v>
      </c>
    </row>
    <row r="30" spans="1:4">
      <c r="A30" s="4" t="s">
        <v>269</v>
      </c>
      <c r="B30" s="4">
        <v>2</v>
      </c>
      <c r="C30" s="4" t="s">
        <v>270</v>
      </c>
      <c r="D30" s="4">
        <v>194</v>
      </c>
    </row>
    <row r="31" spans="1:4">
      <c r="A31" s="4" t="s">
        <v>271</v>
      </c>
      <c r="B31" s="4">
        <v>2</v>
      </c>
      <c r="C31" s="4" t="s">
        <v>272</v>
      </c>
      <c r="D31" s="4">
        <v>194</v>
      </c>
    </row>
    <row r="32" spans="1:4">
      <c r="A32" s="4" t="s">
        <v>273</v>
      </c>
      <c r="B32" s="4">
        <v>3</v>
      </c>
      <c r="C32" s="4" t="s">
        <v>274</v>
      </c>
      <c r="D32" s="4">
        <v>144</v>
      </c>
    </row>
    <row r="33" spans="1:4">
      <c r="A33" s="4" t="s">
        <v>275</v>
      </c>
      <c r="B33" s="4">
        <v>3</v>
      </c>
      <c r="C33" s="4" t="s">
        <v>276</v>
      </c>
      <c r="D33" s="4">
        <v>144</v>
      </c>
    </row>
    <row r="34" spans="1:4">
      <c r="A34" s="4" t="s">
        <v>277</v>
      </c>
      <c r="B34" s="4">
        <v>3</v>
      </c>
      <c r="C34" s="4" t="s">
        <v>278</v>
      </c>
      <c r="D34" s="4">
        <v>89</v>
      </c>
    </row>
    <row r="35" spans="1:4">
      <c r="A35" s="4" t="s">
        <v>279</v>
      </c>
      <c r="B35" s="4">
        <v>3</v>
      </c>
      <c r="C35" s="4" t="s">
        <v>280</v>
      </c>
      <c r="D35" s="4">
        <v>89</v>
      </c>
    </row>
    <row r="36" spans="1:4">
      <c r="A36" s="4" t="s">
        <v>281</v>
      </c>
      <c r="B36" s="4">
        <v>3</v>
      </c>
      <c r="C36" s="4" t="s">
        <v>282</v>
      </c>
      <c r="D36" s="4">
        <v>89</v>
      </c>
    </row>
    <row r="37" spans="1:4">
      <c r="A37" s="4" t="s">
        <v>283</v>
      </c>
      <c r="B37" s="4">
        <v>3</v>
      </c>
      <c r="C37" s="4" t="s">
        <v>284</v>
      </c>
      <c r="D37" s="4">
        <v>44</v>
      </c>
    </row>
    <row r="38" spans="1:4">
      <c r="A38" s="4" t="s">
        <v>285</v>
      </c>
      <c r="B38" s="4">
        <v>3</v>
      </c>
      <c r="C38" s="4" t="s">
        <v>286</v>
      </c>
      <c r="D38" s="4">
        <v>44</v>
      </c>
    </row>
    <row r="39" spans="1:4">
      <c r="A39" s="4" t="s">
        <v>287</v>
      </c>
      <c r="B39" s="4">
        <v>3</v>
      </c>
      <c r="C39" s="4" t="s">
        <v>288</v>
      </c>
      <c r="D39" s="4">
        <v>44</v>
      </c>
    </row>
    <row r="40" spans="1:4">
      <c r="A40" s="4" t="s">
        <v>289</v>
      </c>
      <c r="B40" s="4">
        <v>3</v>
      </c>
      <c r="C40" s="4" t="s">
        <v>290</v>
      </c>
      <c r="D40" s="4">
        <v>83</v>
      </c>
    </row>
    <row r="41" spans="1:4">
      <c r="A41" s="4" t="s">
        <v>291</v>
      </c>
      <c r="B41" s="4">
        <v>3</v>
      </c>
      <c r="C41" s="4" t="s">
        <v>292</v>
      </c>
      <c r="D41" s="4">
        <v>83</v>
      </c>
    </row>
    <row r="42" spans="1:4">
      <c r="A42" s="4" t="s">
        <v>293</v>
      </c>
      <c r="B42" s="4">
        <v>3</v>
      </c>
      <c r="C42" s="4" t="s">
        <v>294</v>
      </c>
      <c r="D42" s="4">
        <v>83</v>
      </c>
    </row>
    <row r="43" spans="1:4">
      <c r="A43" s="4" t="s">
        <v>295</v>
      </c>
      <c r="B43" s="4">
        <v>3</v>
      </c>
      <c r="C43" s="4" t="s">
        <v>296</v>
      </c>
      <c r="D43" s="4">
        <v>124</v>
      </c>
    </row>
    <row r="44" spans="1:4">
      <c r="A44" s="4" t="s">
        <v>297</v>
      </c>
      <c r="B44" s="4">
        <v>3</v>
      </c>
      <c r="C44" s="4" t="s">
        <v>298</v>
      </c>
      <c r="D44" s="4">
        <v>124</v>
      </c>
    </row>
    <row r="45" spans="1:4">
      <c r="A45" s="4" t="s">
        <v>299</v>
      </c>
      <c r="B45" s="4">
        <v>3</v>
      </c>
      <c r="C45" s="4" t="s">
        <v>300</v>
      </c>
      <c r="D45" s="4">
        <v>124</v>
      </c>
    </row>
    <row r="46" spans="1:4">
      <c r="A46" s="4" t="s">
        <v>301</v>
      </c>
      <c r="B46" s="4">
        <v>3</v>
      </c>
      <c r="C46" s="4" t="s">
        <v>302</v>
      </c>
      <c r="D46" s="4">
        <v>124</v>
      </c>
    </row>
    <row r="47" spans="1:4">
      <c r="A47" s="4" t="s">
        <v>303</v>
      </c>
      <c r="B47" s="4">
        <v>4</v>
      </c>
      <c r="C47" s="4" t="s">
        <v>304</v>
      </c>
      <c r="D47" s="4">
        <v>157</v>
      </c>
    </row>
    <row r="48" spans="1:4">
      <c r="A48" s="4" t="s">
        <v>305</v>
      </c>
      <c r="B48" s="4">
        <v>4</v>
      </c>
      <c r="C48" s="4" t="s">
        <v>306</v>
      </c>
      <c r="D48" s="4">
        <v>157</v>
      </c>
    </row>
    <row r="49" spans="1:4">
      <c r="A49" s="4" t="s">
        <v>307</v>
      </c>
      <c r="B49" s="4">
        <v>4</v>
      </c>
      <c r="C49" s="4" t="s">
        <v>308</v>
      </c>
      <c r="D49" s="4">
        <v>157</v>
      </c>
    </row>
    <row r="50" spans="1:4">
      <c r="A50" s="4" t="s">
        <v>309</v>
      </c>
      <c r="B50" s="4">
        <v>4</v>
      </c>
      <c r="C50" s="4" t="s">
        <v>310</v>
      </c>
      <c r="D50" s="4">
        <v>65</v>
      </c>
    </row>
    <row r="51" spans="1:4">
      <c r="A51" s="4" t="s">
        <v>311</v>
      </c>
      <c r="B51" s="4">
        <v>4</v>
      </c>
      <c r="C51" s="4" t="s">
        <v>312</v>
      </c>
      <c r="D51" s="4">
        <v>65</v>
      </c>
    </row>
    <row r="52" spans="1:4">
      <c r="A52" s="4" t="s">
        <v>313</v>
      </c>
      <c r="B52" s="4">
        <v>4</v>
      </c>
      <c r="C52" s="4" t="s">
        <v>314</v>
      </c>
      <c r="D52" s="4">
        <v>65</v>
      </c>
    </row>
    <row r="53" spans="1:4">
      <c r="A53" s="4" t="s">
        <v>315</v>
      </c>
      <c r="B53" s="4">
        <v>4</v>
      </c>
      <c r="C53" s="4" t="s">
        <v>316</v>
      </c>
      <c r="D53" s="4">
        <v>189</v>
      </c>
    </row>
    <row r="54" spans="1:4">
      <c r="A54" s="4" t="s">
        <v>317</v>
      </c>
      <c r="B54" s="4">
        <v>4</v>
      </c>
      <c r="C54" s="4" t="s">
        <v>318</v>
      </c>
      <c r="D54" s="4">
        <v>189</v>
      </c>
    </row>
    <row r="55" spans="1:4">
      <c r="A55" s="4" t="s">
        <v>319</v>
      </c>
      <c r="B55" s="4">
        <v>4</v>
      </c>
      <c r="C55" s="4" t="s">
        <v>320</v>
      </c>
      <c r="D55" s="4">
        <v>189</v>
      </c>
    </row>
    <row r="56" spans="1:4">
      <c r="A56" s="4" t="s">
        <v>321</v>
      </c>
      <c r="B56" s="4">
        <v>4</v>
      </c>
      <c r="C56" s="4" t="s">
        <v>322</v>
      </c>
      <c r="D56" s="4">
        <v>74</v>
      </c>
    </row>
    <row r="57" spans="1:4">
      <c r="A57" s="4" t="s">
        <v>323</v>
      </c>
      <c r="B57" s="4">
        <v>4</v>
      </c>
      <c r="C57" s="4" t="s">
        <v>324</v>
      </c>
      <c r="D57" s="4">
        <v>74</v>
      </c>
    </row>
    <row r="58" spans="1:4">
      <c r="A58" s="4" t="s">
        <v>325</v>
      </c>
      <c r="B58" s="4">
        <v>4</v>
      </c>
      <c r="C58" s="4" t="s">
        <v>326</v>
      </c>
      <c r="D58" s="4">
        <v>74</v>
      </c>
    </row>
    <row r="59" spans="1:4">
      <c r="A59" s="4" t="s">
        <v>327</v>
      </c>
      <c r="B59" s="4">
        <v>4</v>
      </c>
      <c r="C59" s="4" t="s">
        <v>328</v>
      </c>
      <c r="D59" s="4">
        <v>121</v>
      </c>
    </row>
    <row r="60" spans="1:4">
      <c r="A60" s="4" t="s">
        <v>329</v>
      </c>
      <c r="B60" s="4">
        <v>4</v>
      </c>
      <c r="C60" s="4" t="s">
        <v>330</v>
      </c>
      <c r="D60" s="4">
        <v>121</v>
      </c>
    </row>
    <row r="61" spans="1:4">
      <c r="A61" s="4" t="s">
        <v>331</v>
      </c>
      <c r="B61" s="4">
        <v>4</v>
      </c>
      <c r="C61" s="4" t="s">
        <v>332</v>
      </c>
      <c r="D61" s="4">
        <v>121</v>
      </c>
    </row>
    <row r="62" spans="1:4">
      <c r="A62" s="4" t="s">
        <v>333</v>
      </c>
      <c r="B62" s="4">
        <v>5</v>
      </c>
      <c r="C62" s="4" t="s">
        <v>334</v>
      </c>
      <c r="D62" s="4">
        <v>85</v>
      </c>
    </row>
    <row r="63" spans="1:4">
      <c r="A63" s="4" t="s">
        <v>335</v>
      </c>
      <c r="B63" s="4">
        <v>5</v>
      </c>
      <c r="C63" s="4" t="s">
        <v>336</v>
      </c>
      <c r="D63" s="4">
        <v>85</v>
      </c>
    </row>
    <row r="64" spans="1:4">
      <c r="A64" s="4" t="s">
        <v>337</v>
      </c>
      <c r="B64" s="4">
        <v>5</v>
      </c>
      <c r="C64" s="4" t="s">
        <v>338</v>
      </c>
      <c r="D64" s="4">
        <v>85</v>
      </c>
    </row>
    <row r="65" spans="1:4">
      <c r="A65" s="4" t="s">
        <v>339</v>
      </c>
      <c r="B65" s="4">
        <v>5</v>
      </c>
      <c r="C65" s="4" t="s">
        <v>340</v>
      </c>
      <c r="D65" s="4">
        <v>235</v>
      </c>
    </row>
    <row r="66" spans="1:4">
      <c r="A66" s="4" t="s">
        <v>341</v>
      </c>
      <c r="B66" s="4">
        <v>5</v>
      </c>
      <c r="C66" s="4" t="s">
        <v>342</v>
      </c>
      <c r="D66" s="4">
        <v>235</v>
      </c>
    </row>
    <row r="67" spans="1:4">
      <c r="A67" s="4" t="s">
        <v>343</v>
      </c>
      <c r="B67" s="4">
        <v>5</v>
      </c>
      <c r="C67" s="4" t="s">
        <v>344</v>
      </c>
      <c r="D67" s="4">
        <v>235</v>
      </c>
    </row>
    <row r="68" spans="1:4">
      <c r="A68" s="4" t="s">
        <v>345</v>
      </c>
      <c r="B68" s="4">
        <v>5</v>
      </c>
      <c r="C68" s="4" t="s">
        <v>346</v>
      </c>
      <c r="D68" s="4">
        <v>235</v>
      </c>
    </row>
    <row r="69" spans="1:4">
      <c r="A69" s="4" t="s">
        <v>347</v>
      </c>
      <c r="B69" s="4">
        <v>5</v>
      </c>
      <c r="C69" s="4" t="s">
        <v>348</v>
      </c>
      <c r="D69" s="4">
        <v>30</v>
      </c>
    </row>
    <row r="70" spans="1:4">
      <c r="A70" s="4" t="s">
        <v>349</v>
      </c>
      <c r="B70" s="4">
        <v>5</v>
      </c>
      <c r="C70" s="4" t="s">
        <v>350</v>
      </c>
      <c r="D70" s="4">
        <v>30</v>
      </c>
    </row>
    <row r="71" spans="1:4">
      <c r="A71" s="4" t="s">
        <v>351</v>
      </c>
      <c r="B71" s="4">
        <v>5</v>
      </c>
      <c r="C71" s="4" t="s">
        <v>352</v>
      </c>
      <c r="D71" s="4">
        <v>30</v>
      </c>
    </row>
    <row r="72" spans="1:4">
      <c r="A72" s="4" t="s">
        <v>353</v>
      </c>
      <c r="B72" s="4">
        <v>5</v>
      </c>
      <c r="C72" s="4" t="s">
        <v>354</v>
      </c>
      <c r="D72" s="4">
        <v>216</v>
      </c>
    </row>
    <row r="73" spans="1:4">
      <c r="A73" s="4" t="s">
        <v>355</v>
      </c>
      <c r="B73" s="4">
        <v>5</v>
      </c>
      <c r="C73" s="4" t="s">
        <v>356</v>
      </c>
      <c r="D73" s="4">
        <v>216</v>
      </c>
    </row>
    <row r="74" spans="1:4">
      <c r="A74" s="4" t="s">
        <v>357</v>
      </c>
      <c r="B74" s="4">
        <v>5</v>
      </c>
      <c r="C74" s="4" t="s">
        <v>358</v>
      </c>
      <c r="D74" s="4">
        <v>216</v>
      </c>
    </row>
    <row r="75" spans="1:4">
      <c r="A75" s="4" t="s">
        <v>359</v>
      </c>
      <c r="B75" s="4">
        <v>5</v>
      </c>
      <c r="C75" s="4" t="s">
        <v>360</v>
      </c>
      <c r="D75" s="4">
        <v>58</v>
      </c>
    </row>
    <row r="76" spans="1:4">
      <c r="A76" s="4" t="s">
        <v>361</v>
      </c>
      <c r="B76" s="4">
        <v>5</v>
      </c>
      <c r="C76" s="4" t="s">
        <v>362</v>
      </c>
      <c r="D76" s="4">
        <v>58</v>
      </c>
    </row>
    <row r="77" spans="1:4">
      <c r="A77" s="4" t="s">
        <v>363</v>
      </c>
      <c r="B77" s="4">
        <v>6</v>
      </c>
      <c r="C77" s="4" t="s">
        <v>364</v>
      </c>
      <c r="D77" s="4">
        <v>155</v>
      </c>
    </row>
    <row r="78" spans="1:4">
      <c r="A78" s="4" t="s">
        <v>365</v>
      </c>
      <c r="B78" s="4">
        <v>6</v>
      </c>
      <c r="C78" s="4" t="s">
        <v>366</v>
      </c>
      <c r="D78" s="4">
        <v>155</v>
      </c>
    </row>
    <row r="79" spans="1:4">
      <c r="A79" s="4" t="s">
        <v>367</v>
      </c>
      <c r="B79" s="4">
        <v>6</v>
      </c>
      <c r="C79" s="4" t="s">
        <v>368</v>
      </c>
      <c r="D79" s="4">
        <v>155</v>
      </c>
    </row>
    <row r="80" spans="1:4">
      <c r="A80" s="4" t="s">
        <v>369</v>
      </c>
      <c r="B80" s="4">
        <v>6</v>
      </c>
      <c r="C80" s="4" t="s">
        <v>370</v>
      </c>
      <c r="D80" s="4">
        <v>193</v>
      </c>
    </row>
    <row r="81" spans="1:4">
      <c r="A81" s="4" t="s">
        <v>371</v>
      </c>
      <c r="B81" s="4">
        <v>6</v>
      </c>
      <c r="C81" s="4" t="s">
        <v>372</v>
      </c>
      <c r="D81" s="4">
        <v>193</v>
      </c>
    </row>
    <row r="82" spans="1:4">
      <c r="A82" s="4" t="s">
        <v>373</v>
      </c>
      <c r="B82" s="4">
        <v>6</v>
      </c>
      <c r="C82" s="4" t="s">
        <v>374</v>
      </c>
      <c r="D82" s="4">
        <v>193</v>
      </c>
    </row>
    <row r="83" spans="1:4">
      <c r="A83" s="4" t="s">
        <v>375</v>
      </c>
      <c r="B83" s="4">
        <v>6</v>
      </c>
      <c r="C83" s="4" t="s">
        <v>376</v>
      </c>
      <c r="D83" s="4">
        <v>86</v>
      </c>
    </row>
    <row r="84" spans="1:4">
      <c r="A84" s="4" t="s">
        <v>377</v>
      </c>
      <c r="B84" s="4">
        <v>6</v>
      </c>
      <c r="C84" s="4" t="s">
        <v>378</v>
      </c>
      <c r="D84" s="4">
        <v>86</v>
      </c>
    </row>
    <row r="85" spans="1:4">
      <c r="A85" s="4" t="s">
        <v>379</v>
      </c>
      <c r="B85" s="4">
        <v>6</v>
      </c>
      <c r="C85" s="4" t="s">
        <v>380</v>
      </c>
      <c r="D85" s="4">
        <v>86</v>
      </c>
    </row>
    <row r="86" spans="1:4">
      <c r="A86" s="4" t="s">
        <v>381</v>
      </c>
      <c r="B86" s="4">
        <v>6</v>
      </c>
      <c r="C86" s="4" t="s">
        <v>382</v>
      </c>
      <c r="D86" s="4">
        <v>86</v>
      </c>
    </row>
    <row r="87" spans="1:4">
      <c r="A87" s="4" t="s">
        <v>383</v>
      </c>
      <c r="B87" s="4">
        <v>6</v>
      </c>
      <c r="C87" s="4" t="s">
        <v>384</v>
      </c>
      <c r="D87" s="4">
        <v>125</v>
      </c>
    </row>
    <row r="88" spans="1:4">
      <c r="A88" s="4" t="s">
        <v>385</v>
      </c>
      <c r="B88" s="4">
        <v>6</v>
      </c>
      <c r="C88" s="4" t="s">
        <v>386</v>
      </c>
      <c r="D88" s="4">
        <v>125</v>
      </c>
    </row>
    <row r="89" spans="1:4">
      <c r="A89" s="4" t="s">
        <v>387</v>
      </c>
      <c r="B89" s="4">
        <v>6</v>
      </c>
      <c r="C89" s="4" t="s">
        <v>388</v>
      </c>
      <c r="D89" s="4">
        <v>125</v>
      </c>
    </row>
    <row r="90" spans="1:4">
      <c r="A90" s="4" t="s">
        <v>389</v>
      </c>
      <c r="B90" s="4">
        <v>6</v>
      </c>
      <c r="C90" s="4" t="s">
        <v>390</v>
      </c>
      <c r="D90" s="4">
        <v>176</v>
      </c>
    </row>
    <row r="91" spans="1:4">
      <c r="A91" s="4" t="s">
        <v>391</v>
      </c>
      <c r="B91" s="4">
        <v>6</v>
      </c>
      <c r="C91" s="4" t="s">
        <v>392</v>
      </c>
      <c r="D91" s="4">
        <v>176</v>
      </c>
    </row>
    <row r="92" spans="1:4">
      <c r="A92" s="4" t="s">
        <v>393</v>
      </c>
      <c r="B92" s="4">
        <v>7</v>
      </c>
      <c r="C92" s="4" t="s">
        <v>394</v>
      </c>
      <c r="D92" s="4">
        <v>158</v>
      </c>
    </row>
    <row r="93" spans="1:4">
      <c r="A93" s="4" t="s">
        <v>395</v>
      </c>
      <c r="B93" s="4">
        <v>7</v>
      </c>
      <c r="C93" s="4" t="s">
        <v>396</v>
      </c>
      <c r="D93" s="4">
        <v>158</v>
      </c>
    </row>
    <row r="94" spans="1:4">
      <c r="A94" s="4" t="s">
        <v>397</v>
      </c>
      <c r="B94" s="4">
        <v>7</v>
      </c>
      <c r="C94" s="4" t="s">
        <v>398</v>
      </c>
      <c r="D94" s="4">
        <v>140</v>
      </c>
    </row>
    <row r="95" spans="1:4">
      <c r="A95" s="4" t="s">
        <v>399</v>
      </c>
      <c r="B95" s="4">
        <v>7</v>
      </c>
      <c r="C95" s="4" t="s">
        <v>400</v>
      </c>
      <c r="D95" s="4">
        <v>140</v>
      </c>
    </row>
    <row r="96" spans="1:4">
      <c r="A96" s="4" t="s">
        <v>401</v>
      </c>
      <c r="B96" s="4">
        <v>7</v>
      </c>
      <c r="C96" s="4" t="s">
        <v>402</v>
      </c>
      <c r="D96" s="4">
        <v>140</v>
      </c>
    </row>
    <row r="97" spans="1:4">
      <c r="A97" s="4" t="s">
        <v>403</v>
      </c>
      <c r="B97" s="4">
        <v>7</v>
      </c>
      <c r="C97" s="4" t="s">
        <v>404</v>
      </c>
      <c r="D97" s="4">
        <v>234</v>
      </c>
    </row>
    <row r="98" spans="1:4">
      <c r="A98" s="4" t="s">
        <v>405</v>
      </c>
      <c r="B98" s="4">
        <v>7</v>
      </c>
      <c r="C98" s="4" t="s">
        <v>406</v>
      </c>
      <c r="D98" s="4">
        <v>234</v>
      </c>
    </row>
    <row r="99" spans="1:4">
      <c r="A99" s="4" t="s">
        <v>407</v>
      </c>
      <c r="B99" s="4">
        <v>7</v>
      </c>
      <c r="C99" s="4" t="s">
        <v>408</v>
      </c>
      <c r="D99" s="4">
        <v>234</v>
      </c>
    </row>
    <row r="100" spans="1:4">
      <c r="A100" s="4" t="s">
        <v>409</v>
      </c>
      <c r="B100" s="4">
        <v>7</v>
      </c>
      <c r="C100" s="4" t="s">
        <v>410</v>
      </c>
      <c r="D100" s="4">
        <v>33</v>
      </c>
    </row>
    <row r="101" spans="1:4">
      <c r="A101" s="4" t="s">
        <v>411</v>
      </c>
      <c r="B101" s="4">
        <v>7</v>
      </c>
      <c r="C101" s="4" t="s">
        <v>412</v>
      </c>
      <c r="D101" s="4">
        <v>33</v>
      </c>
    </row>
    <row r="102" spans="1:4">
      <c r="A102" s="4" t="s">
        <v>413</v>
      </c>
      <c r="B102" s="4">
        <v>7</v>
      </c>
      <c r="C102" s="4" t="s">
        <v>414</v>
      </c>
      <c r="D102" s="4">
        <v>33</v>
      </c>
    </row>
    <row r="103" spans="1:4">
      <c r="A103" s="4" t="s">
        <v>415</v>
      </c>
      <c r="B103" s="4">
        <v>7</v>
      </c>
      <c r="C103" s="4" t="s">
        <v>416</v>
      </c>
      <c r="D103" s="4">
        <v>232</v>
      </c>
    </row>
    <row r="104" spans="1:4">
      <c r="A104" s="4" t="s">
        <v>417</v>
      </c>
      <c r="B104" s="4">
        <v>7</v>
      </c>
      <c r="C104" s="4" t="s">
        <v>418</v>
      </c>
      <c r="D104" s="4">
        <v>232</v>
      </c>
    </row>
    <row r="105" spans="1:4">
      <c r="A105" s="4" t="s">
        <v>419</v>
      </c>
      <c r="B105" s="4">
        <v>7</v>
      </c>
      <c r="C105" s="4" t="s">
        <v>420</v>
      </c>
      <c r="D105" s="4">
        <v>232</v>
      </c>
    </row>
    <row r="106" spans="1:4">
      <c r="A106" s="4" t="s">
        <v>421</v>
      </c>
      <c r="B106" s="4">
        <v>7</v>
      </c>
      <c r="C106" s="4" t="s">
        <v>422</v>
      </c>
      <c r="D106" s="4">
        <v>232</v>
      </c>
    </row>
    <row r="107" spans="1:4">
      <c r="A107" s="4" t="s">
        <v>423</v>
      </c>
      <c r="B107" s="4">
        <v>8</v>
      </c>
      <c r="C107" s="4" t="s">
        <v>424</v>
      </c>
      <c r="D107" s="4">
        <v>143</v>
      </c>
    </row>
    <row r="108" spans="1:4">
      <c r="A108" s="4" t="s">
        <v>425</v>
      </c>
      <c r="B108" s="4">
        <v>8</v>
      </c>
      <c r="C108" s="4" t="s">
        <v>426</v>
      </c>
      <c r="D108" s="4">
        <v>143</v>
      </c>
    </row>
    <row r="109" spans="1:4">
      <c r="A109" s="4" t="s">
        <v>427</v>
      </c>
      <c r="B109" s="4">
        <v>8</v>
      </c>
      <c r="C109" s="4" t="s">
        <v>428</v>
      </c>
      <c r="D109" s="4">
        <v>143</v>
      </c>
    </row>
    <row r="110" spans="1:4">
      <c r="A110" s="4" t="s">
        <v>429</v>
      </c>
      <c r="B110" s="4">
        <v>8</v>
      </c>
      <c r="C110" s="4" t="s">
        <v>430</v>
      </c>
      <c r="D110" s="4">
        <v>59</v>
      </c>
    </row>
    <row r="111" spans="1:4">
      <c r="A111" s="4" t="s">
        <v>431</v>
      </c>
      <c r="B111" s="4">
        <v>8</v>
      </c>
      <c r="C111" s="4" t="s">
        <v>432</v>
      </c>
      <c r="D111" s="4">
        <v>59</v>
      </c>
    </row>
    <row r="112" spans="1:4">
      <c r="A112" s="4" t="s">
        <v>433</v>
      </c>
      <c r="B112" s="4">
        <v>8</v>
      </c>
      <c r="C112" s="4" t="s">
        <v>434</v>
      </c>
      <c r="D112" s="4">
        <v>59</v>
      </c>
    </row>
    <row r="113" spans="1:4">
      <c r="A113" s="4" t="s">
        <v>435</v>
      </c>
      <c r="B113" s="4">
        <v>8</v>
      </c>
      <c r="C113" s="4" t="s">
        <v>436</v>
      </c>
      <c r="D113" s="4">
        <v>169</v>
      </c>
    </row>
    <row r="114" spans="1:4">
      <c r="A114" s="4" t="s">
        <v>437</v>
      </c>
      <c r="B114" s="4">
        <v>8</v>
      </c>
      <c r="C114" s="4" t="s">
        <v>438</v>
      </c>
      <c r="D114" s="4">
        <v>169</v>
      </c>
    </row>
    <row r="115" spans="1:4">
      <c r="A115" s="4" t="s">
        <v>439</v>
      </c>
      <c r="B115" s="4">
        <v>8</v>
      </c>
      <c r="C115" s="4" t="s">
        <v>440</v>
      </c>
      <c r="D115" s="4">
        <v>169</v>
      </c>
    </row>
    <row r="116" spans="1:4">
      <c r="A116" s="4" t="s">
        <v>441</v>
      </c>
      <c r="B116" s="4">
        <v>8</v>
      </c>
      <c r="C116" s="4" t="s">
        <v>442</v>
      </c>
      <c r="D116" s="4">
        <v>225</v>
      </c>
    </row>
    <row r="117" spans="1:4">
      <c r="A117" s="4" t="s">
        <v>443</v>
      </c>
      <c r="B117" s="4">
        <v>8</v>
      </c>
      <c r="C117" s="4" t="s">
        <v>444</v>
      </c>
      <c r="D117" s="4">
        <v>225</v>
      </c>
    </row>
    <row r="118" spans="1:4">
      <c r="A118" s="4" t="s">
        <v>445</v>
      </c>
      <c r="B118" s="4">
        <v>8</v>
      </c>
      <c r="C118" s="4" t="s">
        <v>446</v>
      </c>
      <c r="D118" s="4">
        <v>225</v>
      </c>
    </row>
    <row r="119" spans="1:4">
      <c r="A119" s="4" t="s">
        <v>447</v>
      </c>
      <c r="B119" s="4">
        <v>8</v>
      </c>
      <c r="C119" s="4" t="s">
        <v>448</v>
      </c>
      <c r="D119" s="4">
        <v>150</v>
      </c>
    </row>
    <row r="120" spans="1:4">
      <c r="A120" s="4" t="s">
        <v>449</v>
      </c>
      <c r="B120" s="4">
        <v>8</v>
      </c>
      <c r="C120" s="4" t="s">
        <v>450</v>
      </c>
      <c r="D120" s="4">
        <v>150</v>
      </c>
    </row>
    <row r="121" spans="1:4">
      <c r="A121" s="4" t="s">
        <v>451</v>
      </c>
      <c r="B121" s="4">
        <v>8</v>
      </c>
      <c r="C121" s="4" t="s">
        <v>452</v>
      </c>
      <c r="D121" s="4">
        <v>150</v>
      </c>
    </row>
    <row r="122" spans="1:4">
      <c r="A122" s="4" t="s">
        <v>453</v>
      </c>
      <c r="B122" s="4">
        <v>9</v>
      </c>
      <c r="C122" s="4" t="s">
        <v>454</v>
      </c>
      <c r="D122" s="4">
        <v>117</v>
      </c>
    </row>
    <row r="123" spans="1:4">
      <c r="A123" s="4" t="s">
        <v>455</v>
      </c>
      <c r="B123" s="4">
        <v>9</v>
      </c>
      <c r="C123" s="4" t="s">
        <v>456</v>
      </c>
      <c r="D123" s="4">
        <v>117</v>
      </c>
    </row>
    <row r="124" spans="1:4">
      <c r="A124" s="4" t="s">
        <v>457</v>
      </c>
      <c r="B124" s="4">
        <v>9</v>
      </c>
      <c r="C124" s="4" t="s">
        <v>458</v>
      </c>
      <c r="D124" s="4">
        <v>117</v>
      </c>
    </row>
    <row r="125" spans="1:4">
      <c r="A125" s="4" t="s">
        <v>459</v>
      </c>
      <c r="B125" s="4">
        <v>9</v>
      </c>
      <c r="C125" s="4" t="s">
        <v>460</v>
      </c>
      <c r="D125" s="4">
        <v>80</v>
      </c>
    </row>
    <row r="126" spans="1:4">
      <c r="A126" s="4" t="s">
        <v>461</v>
      </c>
      <c r="B126" s="4">
        <v>9</v>
      </c>
      <c r="C126" s="4" t="s">
        <v>462</v>
      </c>
      <c r="D126" s="4">
        <v>80</v>
      </c>
    </row>
    <row r="127" spans="1:4">
      <c r="A127" s="4" t="s">
        <v>463</v>
      </c>
      <c r="B127" s="4">
        <v>9</v>
      </c>
      <c r="C127" s="4" t="s">
        <v>464</v>
      </c>
      <c r="D127" s="4">
        <v>80</v>
      </c>
    </row>
    <row r="128" spans="1:4">
      <c r="A128" s="4" t="s">
        <v>465</v>
      </c>
      <c r="B128" s="4">
        <v>9</v>
      </c>
      <c r="C128" s="4" t="s">
        <v>466</v>
      </c>
      <c r="D128" s="4">
        <v>181</v>
      </c>
    </row>
    <row r="129" spans="1:4">
      <c r="A129" s="4" t="s">
        <v>467</v>
      </c>
      <c r="B129" s="4">
        <v>9</v>
      </c>
      <c r="C129" s="4" t="s">
        <v>468</v>
      </c>
      <c r="D129" s="4">
        <v>181</v>
      </c>
    </row>
    <row r="130" spans="1:4">
      <c r="A130" s="4" t="s">
        <v>469</v>
      </c>
      <c r="B130" s="4">
        <v>9</v>
      </c>
      <c r="C130" s="4" t="s">
        <v>470</v>
      </c>
      <c r="D130" s="4">
        <v>181</v>
      </c>
    </row>
    <row r="131" spans="1:4">
      <c r="A131" s="4" t="s">
        <v>471</v>
      </c>
      <c r="B131" s="4">
        <v>9</v>
      </c>
      <c r="C131" s="4" t="s">
        <v>472</v>
      </c>
      <c r="D131" s="4">
        <v>94</v>
      </c>
    </row>
    <row r="132" spans="1:4">
      <c r="A132" s="4" t="s">
        <v>473</v>
      </c>
      <c r="B132" s="4">
        <v>9</v>
      </c>
      <c r="C132" s="4" t="s">
        <v>474</v>
      </c>
      <c r="D132" s="4">
        <v>94</v>
      </c>
    </row>
    <row r="133" spans="1:4">
      <c r="A133" s="4" t="s">
        <v>475</v>
      </c>
      <c r="B133" s="4">
        <v>9</v>
      </c>
      <c r="C133" s="4" t="s">
        <v>476</v>
      </c>
      <c r="D133" s="4">
        <v>94</v>
      </c>
    </row>
    <row r="134" spans="1:4">
      <c r="A134" s="4" t="s">
        <v>477</v>
      </c>
      <c r="B134" s="4">
        <v>9</v>
      </c>
      <c r="C134" s="4" t="s">
        <v>478</v>
      </c>
      <c r="D134" s="4">
        <v>134</v>
      </c>
    </row>
    <row r="135" spans="1:4">
      <c r="A135" s="4" t="s">
        <v>479</v>
      </c>
      <c r="B135" s="4">
        <v>9</v>
      </c>
      <c r="C135" s="4" t="s">
        <v>480</v>
      </c>
      <c r="D135" s="4">
        <v>134</v>
      </c>
    </row>
    <row r="136" spans="1:4">
      <c r="A136" s="4" t="s">
        <v>481</v>
      </c>
      <c r="B136" s="4">
        <v>9</v>
      </c>
      <c r="C136" s="4" t="s">
        <v>482</v>
      </c>
      <c r="D136" s="4">
        <v>134</v>
      </c>
    </row>
    <row r="137" spans="1:4">
      <c r="A137" s="4" t="s">
        <v>483</v>
      </c>
      <c r="B137" s="4">
        <v>10</v>
      </c>
      <c r="C137" s="4" t="s">
        <v>484</v>
      </c>
      <c r="D137" s="4">
        <v>70</v>
      </c>
    </row>
    <row r="138" spans="1:4">
      <c r="A138" s="4" t="s">
        <v>485</v>
      </c>
      <c r="B138" s="4">
        <v>10</v>
      </c>
      <c r="C138" s="4" t="s">
        <v>486</v>
      </c>
      <c r="D138" s="4">
        <v>70</v>
      </c>
    </row>
    <row r="139" spans="1:4">
      <c r="A139" s="4" t="s">
        <v>487</v>
      </c>
      <c r="B139" s="4">
        <v>10</v>
      </c>
      <c r="C139" s="4" t="s">
        <v>488</v>
      </c>
      <c r="D139" s="4">
        <v>70</v>
      </c>
    </row>
    <row r="140" spans="1:4">
      <c r="A140" s="4" t="s">
        <v>489</v>
      </c>
      <c r="B140" s="4">
        <v>10</v>
      </c>
      <c r="C140" s="4" t="s">
        <v>490</v>
      </c>
      <c r="D140" s="4">
        <v>5</v>
      </c>
    </row>
    <row r="141" spans="1:4">
      <c r="A141" s="4" t="s">
        <v>491</v>
      </c>
      <c r="B141" s="4">
        <v>10</v>
      </c>
      <c r="C141" s="4" t="s">
        <v>492</v>
      </c>
      <c r="D141" s="4">
        <v>5</v>
      </c>
    </row>
    <row r="142" spans="1:4">
      <c r="A142" s="4" t="s">
        <v>493</v>
      </c>
      <c r="B142" s="4">
        <v>10</v>
      </c>
      <c r="C142" s="4" t="s">
        <v>494</v>
      </c>
      <c r="D142" s="4">
        <v>5</v>
      </c>
    </row>
    <row r="143" spans="1:4">
      <c r="A143" s="4" t="s">
        <v>495</v>
      </c>
      <c r="B143" s="4">
        <v>10</v>
      </c>
      <c r="C143" s="4" t="s">
        <v>496</v>
      </c>
      <c r="D143" s="4">
        <v>127</v>
      </c>
    </row>
    <row r="144" spans="1:4">
      <c r="A144" s="4" t="s">
        <v>497</v>
      </c>
      <c r="B144" s="4">
        <v>10</v>
      </c>
      <c r="C144" s="4" t="s">
        <v>498</v>
      </c>
      <c r="D144" s="4">
        <v>127</v>
      </c>
    </row>
    <row r="145" spans="1:4">
      <c r="A145" s="4" t="s">
        <v>499</v>
      </c>
      <c r="B145" s="4">
        <v>10</v>
      </c>
      <c r="C145" s="4" t="s">
        <v>500</v>
      </c>
      <c r="D145" s="4">
        <v>127</v>
      </c>
    </row>
    <row r="146" spans="1:4">
      <c r="A146" s="4" t="s">
        <v>501</v>
      </c>
      <c r="B146" s="4">
        <v>10</v>
      </c>
      <c r="C146" s="4" t="s">
        <v>502</v>
      </c>
      <c r="D146" s="4">
        <v>54</v>
      </c>
    </row>
    <row r="147" spans="1:4">
      <c r="A147" s="4" t="s">
        <v>503</v>
      </c>
      <c r="B147" s="4">
        <v>10</v>
      </c>
      <c r="C147" s="4" t="s">
        <v>504</v>
      </c>
      <c r="D147" s="4">
        <v>54</v>
      </c>
    </row>
    <row r="148" spans="1:4">
      <c r="A148" s="4" t="s">
        <v>505</v>
      </c>
      <c r="B148" s="4">
        <v>10</v>
      </c>
      <c r="C148" s="4" t="s">
        <v>506</v>
      </c>
      <c r="D148" s="4">
        <v>54</v>
      </c>
    </row>
    <row r="149" spans="1:4">
      <c r="A149" s="4" t="s">
        <v>507</v>
      </c>
      <c r="B149" s="4">
        <v>10</v>
      </c>
      <c r="C149" s="4" t="s">
        <v>508</v>
      </c>
      <c r="D149" s="4">
        <v>227</v>
      </c>
    </row>
    <row r="150" spans="1:4">
      <c r="A150" s="4" t="s">
        <v>509</v>
      </c>
      <c r="B150" s="4">
        <v>10</v>
      </c>
      <c r="C150" s="4" t="s">
        <v>510</v>
      </c>
      <c r="D150" s="4">
        <v>227</v>
      </c>
    </row>
    <row r="151" spans="1:4">
      <c r="A151" s="4" t="s">
        <v>511</v>
      </c>
      <c r="B151" s="4">
        <v>10</v>
      </c>
      <c r="C151" s="4" t="s">
        <v>512</v>
      </c>
      <c r="D151" s="4">
        <v>227</v>
      </c>
    </row>
    <row r="152" spans="1:4">
      <c r="A152" s="4" t="s">
        <v>513</v>
      </c>
      <c r="B152" s="4">
        <v>11</v>
      </c>
      <c r="C152" s="4" t="s">
        <v>514</v>
      </c>
      <c r="D152" s="4">
        <v>122</v>
      </c>
    </row>
    <row r="153" spans="1:4">
      <c r="A153" s="4" t="s">
        <v>515</v>
      </c>
      <c r="B153" s="4">
        <v>11</v>
      </c>
      <c r="C153" s="4" t="s">
        <v>516</v>
      </c>
      <c r="D153" s="4">
        <v>122</v>
      </c>
    </row>
    <row r="154" spans="1:4">
      <c r="A154" s="4" t="s">
        <v>517</v>
      </c>
      <c r="B154" s="4">
        <v>11</v>
      </c>
      <c r="C154" s="4" t="s">
        <v>518</v>
      </c>
      <c r="D154" s="4">
        <v>122</v>
      </c>
    </row>
    <row r="155" spans="1:4">
      <c r="A155" s="4" t="s">
        <v>519</v>
      </c>
      <c r="B155" s="4">
        <v>11</v>
      </c>
      <c r="C155" s="4" t="s">
        <v>520</v>
      </c>
      <c r="D155" s="4">
        <v>47</v>
      </c>
    </row>
    <row r="156" spans="1:4">
      <c r="A156" s="4" t="s">
        <v>521</v>
      </c>
      <c r="B156" s="4">
        <v>11</v>
      </c>
      <c r="C156" s="4" t="s">
        <v>522</v>
      </c>
      <c r="D156" s="4">
        <v>47</v>
      </c>
    </row>
    <row r="157" spans="1:4">
      <c r="A157" s="4" t="s">
        <v>523</v>
      </c>
      <c r="B157" s="4">
        <v>11</v>
      </c>
      <c r="C157" s="4" t="s">
        <v>524</v>
      </c>
      <c r="D157" s="4">
        <v>47</v>
      </c>
    </row>
    <row r="158" spans="1:4">
      <c r="A158" s="4" t="s">
        <v>525</v>
      </c>
      <c r="B158" s="4">
        <v>11</v>
      </c>
      <c r="C158" s="4" t="s">
        <v>526</v>
      </c>
      <c r="D158" s="4">
        <v>138</v>
      </c>
    </row>
    <row r="159" spans="1:4">
      <c r="A159" s="4" t="s">
        <v>527</v>
      </c>
      <c r="B159" s="4">
        <v>11</v>
      </c>
      <c r="C159" s="4" t="s">
        <v>528</v>
      </c>
      <c r="D159" s="4">
        <v>138</v>
      </c>
    </row>
    <row r="160" spans="1:4">
      <c r="A160" s="4" t="s">
        <v>529</v>
      </c>
      <c r="B160" s="4">
        <v>11</v>
      </c>
      <c r="C160" s="4" t="s">
        <v>530</v>
      </c>
      <c r="D160" s="4">
        <v>138</v>
      </c>
    </row>
    <row r="161" spans="1:4">
      <c r="A161" s="4" t="s">
        <v>531</v>
      </c>
      <c r="B161" s="4">
        <v>11</v>
      </c>
      <c r="C161" s="4" t="s">
        <v>532</v>
      </c>
      <c r="D161" s="4">
        <v>135</v>
      </c>
    </row>
    <row r="162" spans="1:4">
      <c r="A162" s="4" t="s">
        <v>533</v>
      </c>
      <c r="B162" s="4">
        <v>11</v>
      </c>
      <c r="C162" s="4" t="s">
        <v>534</v>
      </c>
      <c r="D162" s="4">
        <v>135</v>
      </c>
    </row>
    <row r="163" spans="1:4">
      <c r="A163" s="4" t="s">
        <v>535</v>
      </c>
      <c r="B163" s="4">
        <v>11</v>
      </c>
      <c r="C163" s="4" t="s">
        <v>536</v>
      </c>
      <c r="D163" s="4">
        <v>135</v>
      </c>
    </row>
    <row r="164" spans="1:4">
      <c r="A164" s="4" t="s">
        <v>537</v>
      </c>
      <c r="B164" s="4">
        <v>11</v>
      </c>
      <c r="C164" s="4" t="s">
        <v>538</v>
      </c>
      <c r="D164" s="4">
        <v>24</v>
      </c>
    </row>
    <row r="165" spans="1:4">
      <c r="A165" s="4" t="s">
        <v>539</v>
      </c>
      <c r="B165" s="4">
        <v>11</v>
      </c>
      <c r="C165" s="4" t="s">
        <v>540</v>
      </c>
      <c r="D165" s="4">
        <v>24</v>
      </c>
    </row>
    <row r="166" spans="1:4">
      <c r="A166" s="4" t="s">
        <v>541</v>
      </c>
      <c r="B166" s="4">
        <v>11</v>
      </c>
      <c r="C166" s="4" t="s">
        <v>542</v>
      </c>
      <c r="D166" s="4">
        <v>24</v>
      </c>
    </row>
    <row r="167" spans="1:4">
      <c r="A167" s="4" t="s">
        <v>543</v>
      </c>
      <c r="B167" s="4">
        <v>12</v>
      </c>
      <c r="C167" s="4" t="s">
        <v>544</v>
      </c>
      <c r="D167" s="4">
        <v>69</v>
      </c>
    </row>
    <row r="168" spans="1:4">
      <c r="A168" s="4" t="s">
        <v>545</v>
      </c>
      <c r="B168" s="4">
        <v>12</v>
      </c>
      <c r="C168" s="4" t="s">
        <v>546</v>
      </c>
      <c r="D168" s="4">
        <v>69</v>
      </c>
    </row>
    <row r="169" spans="1:4">
      <c r="A169" s="4" t="s">
        <v>547</v>
      </c>
      <c r="B169" s="4">
        <v>12</v>
      </c>
      <c r="C169" s="4" t="s">
        <v>548</v>
      </c>
      <c r="D169" s="4">
        <v>69</v>
      </c>
    </row>
    <row r="170" spans="1:4">
      <c r="A170" s="4" t="s">
        <v>549</v>
      </c>
      <c r="B170" s="4">
        <v>12</v>
      </c>
      <c r="C170" s="4" t="s">
        <v>550</v>
      </c>
      <c r="D170" s="4">
        <v>16</v>
      </c>
    </row>
    <row r="171" spans="1:4">
      <c r="A171" s="4" t="s">
        <v>551</v>
      </c>
      <c r="B171" s="4">
        <v>12</v>
      </c>
      <c r="C171" s="4" t="s">
        <v>552</v>
      </c>
      <c r="D171" s="4">
        <v>16</v>
      </c>
    </row>
    <row r="172" spans="1:4">
      <c r="A172" s="4" t="s">
        <v>553</v>
      </c>
      <c r="B172" s="4">
        <v>12</v>
      </c>
      <c r="C172" s="4" t="s">
        <v>554</v>
      </c>
      <c r="D172" s="4">
        <v>16</v>
      </c>
    </row>
    <row r="173" spans="1:4">
      <c r="A173" s="4" t="s">
        <v>555</v>
      </c>
      <c r="B173" s="4">
        <v>12</v>
      </c>
      <c r="C173" s="4" t="s">
        <v>556</v>
      </c>
      <c r="D173" s="4">
        <v>107</v>
      </c>
    </row>
    <row r="174" spans="1:4">
      <c r="A174" s="4" t="s">
        <v>557</v>
      </c>
      <c r="B174" s="4">
        <v>12</v>
      </c>
      <c r="C174" s="4" t="s">
        <v>558</v>
      </c>
      <c r="D174" s="4">
        <v>107</v>
      </c>
    </row>
    <row r="175" spans="1:4">
      <c r="A175" s="4" t="s">
        <v>559</v>
      </c>
      <c r="B175" s="4">
        <v>12</v>
      </c>
      <c r="C175" s="4" t="s">
        <v>560</v>
      </c>
      <c r="D175" s="4">
        <v>107</v>
      </c>
    </row>
    <row r="176" spans="1:4">
      <c r="A176" s="4" t="s">
        <v>561</v>
      </c>
      <c r="B176" s="4">
        <v>12</v>
      </c>
      <c r="C176" s="4" t="s">
        <v>562</v>
      </c>
      <c r="D176" s="4">
        <v>109</v>
      </c>
    </row>
    <row r="177" spans="1:4">
      <c r="A177" s="4" t="s">
        <v>563</v>
      </c>
      <c r="B177" s="4">
        <v>12</v>
      </c>
      <c r="C177" s="4" t="s">
        <v>564</v>
      </c>
      <c r="D177" s="4">
        <v>109</v>
      </c>
    </row>
    <row r="178" spans="1:4">
      <c r="A178" s="4" t="s">
        <v>565</v>
      </c>
      <c r="B178" s="4">
        <v>12</v>
      </c>
      <c r="C178" s="4" t="s">
        <v>566</v>
      </c>
      <c r="D178" s="4">
        <v>109</v>
      </c>
    </row>
    <row r="179" spans="1:4">
      <c r="A179" s="4" t="s">
        <v>567</v>
      </c>
      <c r="B179" s="4">
        <v>12</v>
      </c>
      <c r="C179" s="4" t="s">
        <v>568</v>
      </c>
      <c r="D179" s="4">
        <v>231</v>
      </c>
    </row>
    <row r="180" spans="1:4">
      <c r="A180" s="4" t="s">
        <v>569</v>
      </c>
      <c r="B180" s="4">
        <v>12</v>
      </c>
      <c r="C180" s="4" t="s">
        <v>570</v>
      </c>
      <c r="D180" s="4">
        <v>231</v>
      </c>
    </row>
    <row r="181" spans="1:4">
      <c r="A181" s="4" t="s">
        <v>571</v>
      </c>
      <c r="B181" s="4">
        <v>12</v>
      </c>
      <c r="C181" s="4" t="s">
        <v>572</v>
      </c>
      <c r="D181" s="4">
        <v>231</v>
      </c>
    </row>
    <row r="182" spans="1:4">
      <c r="A182" s="4" t="s">
        <v>573</v>
      </c>
      <c r="B182" s="4">
        <v>13</v>
      </c>
      <c r="C182" s="4" t="s">
        <v>574</v>
      </c>
      <c r="D182" s="4">
        <v>31</v>
      </c>
    </row>
    <row r="183" spans="1:4">
      <c r="A183" s="4" t="s">
        <v>575</v>
      </c>
      <c r="B183" s="4">
        <v>13</v>
      </c>
      <c r="C183" s="4" t="s">
        <v>576</v>
      </c>
      <c r="D183" s="4">
        <v>31</v>
      </c>
    </row>
    <row r="184" spans="1:4">
      <c r="A184" s="4" t="s">
        <v>577</v>
      </c>
      <c r="B184" s="4">
        <v>13</v>
      </c>
      <c r="C184" s="4" t="s">
        <v>578</v>
      </c>
      <c r="D184" s="4">
        <v>31</v>
      </c>
    </row>
    <row r="185" spans="1:4">
      <c r="A185" s="4" t="s">
        <v>579</v>
      </c>
      <c r="B185" s="4">
        <v>13</v>
      </c>
      <c r="C185" s="4" t="s">
        <v>580</v>
      </c>
      <c r="D185" s="4">
        <v>97</v>
      </c>
    </row>
    <row r="186" spans="1:4">
      <c r="A186" s="4" t="s">
        <v>581</v>
      </c>
      <c r="B186" s="4">
        <v>13</v>
      </c>
      <c r="C186" s="4" t="s">
        <v>582</v>
      </c>
      <c r="D186" s="4">
        <v>97</v>
      </c>
    </row>
    <row r="187" spans="1:4">
      <c r="A187" s="4" t="s">
        <v>583</v>
      </c>
      <c r="B187" s="4">
        <v>13</v>
      </c>
      <c r="C187" s="4" t="s">
        <v>584</v>
      </c>
      <c r="D187" s="4">
        <v>97</v>
      </c>
    </row>
    <row r="188" spans="1:4">
      <c r="A188" s="4" t="s">
        <v>585</v>
      </c>
      <c r="B188" s="4">
        <v>13</v>
      </c>
      <c r="C188" s="4" t="s">
        <v>586</v>
      </c>
      <c r="D188" s="4">
        <v>177</v>
      </c>
    </row>
    <row r="189" spans="1:4">
      <c r="A189" s="4" t="s">
        <v>587</v>
      </c>
      <c r="B189" s="4">
        <v>13</v>
      </c>
      <c r="C189" s="4" t="s">
        <v>588</v>
      </c>
      <c r="D189" s="4">
        <v>177</v>
      </c>
    </row>
    <row r="190" spans="1:4">
      <c r="A190" s="4" t="s">
        <v>589</v>
      </c>
      <c r="B190" s="4">
        <v>13</v>
      </c>
      <c r="C190" s="4" t="s">
        <v>590</v>
      </c>
      <c r="D190" s="4">
        <v>177</v>
      </c>
    </row>
    <row r="191" spans="1:4">
      <c r="A191" s="4" t="s">
        <v>591</v>
      </c>
      <c r="B191" s="4">
        <v>13</v>
      </c>
      <c r="C191" s="4" t="s">
        <v>592</v>
      </c>
      <c r="D191" s="4">
        <v>73</v>
      </c>
    </row>
    <row r="192" spans="1:4">
      <c r="A192" s="4" t="s">
        <v>593</v>
      </c>
      <c r="B192" s="4">
        <v>13</v>
      </c>
      <c r="C192" s="4" t="s">
        <v>594</v>
      </c>
      <c r="D192" s="4">
        <v>73</v>
      </c>
    </row>
    <row r="193" spans="1:4">
      <c r="A193" s="4" t="s">
        <v>595</v>
      </c>
      <c r="B193" s="4">
        <v>13</v>
      </c>
      <c r="C193" s="4" t="s">
        <v>596</v>
      </c>
      <c r="D193" s="4">
        <v>73</v>
      </c>
    </row>
    <row r="194" spans="1:4">
      <c r="A194" s="4" t="s">
        <v>597</v>
      </c>
      <c r="B194" s="4">
        <v>13</v>
      </c>
      <c r="C194" s="4" t="s">
        <v>598</v>
      </c>
      <c r="D194" s="4">
        <v>88</v>
      </c>
    </row>
    <row r="195" spans="1:4">
      <c r="A195" s="4" t="s">
        <v>599</v>
      </c>
      <c r="B195" s="4">
        <v>13</v>
      </c>
      <c r="C195" s="4" t="s">
        <v>600</v>
      </c>
      <c r="D195" s="4">
        <v>88</v>
      </c>
    </row>
    <row r="196" spans="1:4">
      <c r="A196" s="4" t="s">
        <v>601</v>
      </c>
      <c r="B196" s="4">
        <v>13</v>
      </c>
      <c r="C196" s="4" t="s">
        <v>602</v>
      </c>
      <c r="D196" s="4">
        <v>88</v>
      </c>
    </row>
    <row r="197" spans="1:4">
      <c r="A197" s="4" t="s">
        <v>603</v>
      </c>
      <c r="B197" s="4">
        <v>14</v>
      </c>
      <c r="C197" s="4" t="s">
        <v>604</v>
      </c>
      <c r="D197" s="4">
        <v>209</v>
      </c>
    </row>
    <row r="198" spans="1:4">
      <c r="A198" s="4" t="s">
        <v>605</v>
      </c>
      <c r="B198" s="4">
        <v>14</v>
      </c>
      <c r="C198" s="4" t="s">
        <v>606</v>
      </c>
      <c r="D198" s="4">
        <v>209</v>
      </c>
    </row>
    <row r="199" spans="1:4">
      <c r="A199" s="4" t="s">
        <v>607</v>
      </c>
      <c r="B199" s="4">
        <v>14</v>
      </c>
      <c r="C199" s="4" t="s">
        <v>608</v>
      </c>
      <c r="D199" s="4">
        <v>209</v>
      </c>
    </row>
    <row r="200" spans="1:4">
      <c r="A200" s="4" t="s">
        <v>609</v>
      </c>
      <c r="B200" s="4">
        <v>14</v>
      </c>
      <c r="C200" s="4" t="s">
        <v>610</v>
      </c>
      <c r="D200" s="4">
        <v>220</v>
      </c>
    </row>
    <row r="201" spans="1:4">
      <c r="A201" s="4" t="s">
        <v>611</v>
      </c>
      <c r="B201" s="4">
        <v>14</v>
      </c>
      <c r="C201" s="4" t="s">
        <v>612</v>
      </c>
      <c r="D201" s="4">
        <v>220</v>
      </c>
    </row>
    <row r="202" spans="1:4">
      <c r="A202" s="4" t="s">
        <v>613</v>
      </c>
      <c r="B202" s="4">
        <v>14</v>
      </c>
      <c r="C202" s="4" t="s">
        <v>614</v>
      </c>
      <c r="D202" s="4">
        <v>220</v>
      </c>
    </row>
    <row r="203" spans="1:4">
      <c r="A203" s="4" t="s">
        <v>615</v>
      </c>
      <c r="B203" s="4">
        <v>14</v>
      </c>
      <c r="C203" s="4" t="s">
        <v>616</v>
      </c>
      <c r="D203" s="4">
        <v>195</v>
      </c>
    </row>
    <row r="204" spans="1:4">
      <c r="A204" s="4" t="s">
        <v>617</v>
      </c>
      <c r="B204" s="4">
        <v>14</v>
      </c>
      <c r="C204" s="4" t="s">
        <v>618</v>
      </c>
      <c r="D204" s="4">
        <v>195</v>
      </c>
    </row>
    <row r="205" spans="1:4">
      <c r="A205" s="4" t="s">
        <v>619</v>
      </c>
      <c r="B205" s="4">
        <v>14</v>
      </c>
      <c r="C205" s="4" t="s">
        <v>620</v>
      </c>
      <c r="D205" s="4">
        <v>195</v>
      </c>
    </row>
    <row r="206" spans="1:4">
      <c r="A206" s="4" t="s">
        <v>621</v>
      </c>
      <c r="B206" s="4">
        <v>14</v>
      </c>
      <c r="C206" s="4" t="s">
        <v>622</v>
      </c>
      <c r="D206" s="4">
        <v>200</v>
      </c>
    </row>
    <row r="207" spans="1:4">
      <c r="A207" s="4" t="s">
        <v>623</v>
      </c>
      <c r="B207" s="4">
        <v>14</v>
      </c>
      <c r="C207" s="4" t="s">
        <v>624</v>
      </c>
      <c r="D207" s="4">
        <v>200</v>
      </c>
    </row>
    <row r="208" spans="1:4">
      <c r="A208" s="4" t="s">
        <v>625</v>
      </c>
      <c r="B208" s="4">
        <v>14</v>
      </c>
      <c r="C208" s="4" t="s">
        <v>626</v>
      </c>
      <c r="D208" s="4">
        <v>200</v>
      </c>
    </row>
    <row r="209" spans="1:4">
      <c r="A209" s="4" t="s">
        <v>627</v>
      </c>
      <c r="B209" s="4">
        <v>14</v>
      </c>
      <c r="C209" s="4" t="s">
        <v>628</v>
      </c>
      <c r="D209" s="4">
        <v>192</v>
      </c>
    </row>
    <row r="210" spans="1:4">
      <c r="A210" s="4" t="s">
        <v>629</v>
      </c>
      <c r="B210" s="4">
        <v>14</v>
      </c>
      <c r="C210" s="4" t="s">
        <v>630</v>
      </c>
      <c r="D210" s="4">
        <v>192</v>
      </c>
    </row>
    <row r="211" spans="1:4">
      <c r="A211" s="4" t="s">
        <v>631</v>
      </c>
      <c r="B211" s="4">
        <v>14</v>
      </c>
      <c r="C211" s="4" t="s">
        <v>632</v>
      </c>
      <c r="D211" s="4">
        <v>192</v>
      </c>
    </row>
    <row r="212" spans="1:4">
      <c r="A212" s="4" t="s">
        <v>633</v>
      </c>
      <c r="B212" s="4">
        <v>15</v>
      </c>
      <c r="C212" s="4" t="s">
        <v>634</v>
      </c>
      <c r="D212" s="4">
        <v>183</v>
      </c>
    </row>
    <row r="213" spans="1:4">
      <c r="A213" s="4" t="s">
        <v>635</v>
      </c>
      <c r="B213" s="4">
        <v>15</v>
      </c>
      <c r="C213" s="4" t="s">
        <v>636</v>
      </c>
      <c r="D213" s="4">
        <v>183</v>
      </c>
    </row>
    <row r="214" spans="1:4">
      <c r="A214" s="4" t="s">
        <v>637</v>
      </c>
      <c r="B214" s="4">
        <v>15</v>
      </c>
      <c r="C214" s="4" t="s">
        <v>638</v>
      </c>
      <c r="D214" s="4">
        <v>183</v>
      </c>
    </row>
    <row r="215" spans="1:4">
      <c r="A215" s="4" t="s">
        <v>639</v>
      </c>
      <c r="B215" s="4">
        <v>15</v>
      </c>
      <c r="C215" s="4" t="s">
        <v>640</v>
      </c>
      <c r="D215" s="4">
        <v>61</v>
      </c>
    </row>
    <row r="216" spans="1:4">
      <c r="A216" s="4" t="s">
        <v>641</v>
      </c>
      <c r="B216" s="4">
        <v>15</v>
      </c>
      <c r="C216" s="4" t="s">
        <v>642</v>
      </c>
      <c r="D216" s="4">
        <v>61</v>
      </c>
    </row>
    <row r="217" spans="1:4">
      <c r="A217" s="4" t="s">
        <v>643</v>
      </c>
      <c r="B217" s="4">
        <v>15</v>
      </c>
      <c r="C217" s="4" t="s">
        <v>644</v>
      </c>
      <c r="D217" s="4">
        <v>61</v>
      </c>
    </row>
    <row r="218" spans="1:4">
      <c r="A218" s="4" t="s">
        <v>645</v>
      </c>
      <c r="B218" s="4">
        <v>15</v>
      </c>
      <c r="C218" s="4" t="s">
        <v>646</v>
      </c>
      <c r="D218" s="4">
        <v>11</v>
      </c>
    </row>
    <row r="219" spans="1:4">
      <c r="A219" s="4" t="s">
        <v>647</v>
      </c>
      <c r="B219" s="4">
        <v>15</v>
      </c>
      <c r="C219" s="4" t="s">
        <v>648</v>
      </c>
      <c r="D219" s="4">
        <v>11</v>
      </c>
    </row>
    <row r="220" spans="1:4">
      <c r="A220" s="4" t="s">
        <v>649</v>
      </c>
      <c r="B220" s="4">
        <v>15</v>
      </c>
      <c r="C220" s="4" t="s">
        <v>650</v>
      </c>
      <c r="D220" s="4">
        <v>11</v>
      </c>
    </row>
    <row r="221" spans="1:4">
      <c r="A221" s="4" t="s">
        <v>651</v>
      </c>
      <c r="B221" s="4">
        <v>15</v>
      </c>
      <c r="C221" s="4" t="s">
        <v>652</v>
      </c>
      <c r="D221" s="4">
        <v>211</v>
      </c>
    </row>
    <row r="222" spans="1:4">
      <c r="A222" s="4" t="s">
        <v>653</v>
      </c>
      <c r="B222" s="4">
        <v>15</v>
      </c>
      <c r="C222" s="4" t="s">
        <v>654</v>
      </c>
      <c r="D222" s="4">
        <v>211</v>
      </c>
    </row>
    <row r="223" spans="1:4">
      <c r="A223" s="4" t="s">
        <v>655</v>
      </c>
      <c r="B223" s="4">
        <v>15</v>
      </c>
      <c r="C223" s="4" t="s">
        <v>656</v>
      </c>
      <c r="D223" s="4">
        <v>211</v>
      </c>
    </row>
    <row r="224" spans="1:4">
      <c r="A224" s="4" t="s">
        <v>657</v>
      </c>
      <c r="B224" s="4">
        <v>15</v>
      </c>
      <c r="C224" s="4" t="s">
        <v>658</v>
      </c>
      <c r="D224" s="4">
        <v>68</v>
      </c>
    </row>
    <row r="225" spans="1:4">
      <c r="A225" s="4" t="s">
        <v>659</v>
      </c>
      <c r="B225" s="4">
        <v>15</v>
      </c>
      <c r="C225" s="4" t="s">
        <v>660</v>
      </c>
      <c r="D225" s="4">
        <v>68</v>
      </c>
    </row>
    <row r="226" spans="1:4">
      <c r="A226" s="4" t="s">
        <v>661</v>
      </c>
      <c r="B226" s="4">
        <v>15</v>
      </c>
      <c r="C226" s="4" t="s">
        <v>662</v>
      </c>
      <c r="D226" s="4">
        <v>68</v>
      </c>
    </row>
    <row r="227" spans="1:4">
      <c r="A227" s="4" t="s">
        <v>663</v>
      </c>
      <c r="B227" s="4">
        <v>16</v>
      </c>
      <c r="C227" s="4" t="s">
        <v>664</v>
      </c>
      <c r="D227" s="4">
        <v>190</v>
      </c>
    </row>
    <row r="228" spans="1:4">
      <c r="A228" s="4" t="s">
        <v>665</v>
      </c>
      <c r="B228" s="4">
        <v>16</v>
      </c>
      <c r="C228" s="4" t="s">
        <v>666</v>
      </c>
      <c r="D228" s="4">
        <v>190</v>
      </c>
    </row>
    <row r="229" spans="1:4">
      <c r="A229" s="4" t="s">
        <v>667</v>
      </c>
      <c r="B229" s="4">
        <v>16</v>
      </c>
      <c r="C229" s="4" t="s">
        <v>668</v>
      </c>
      <c r="D229" s="4">
        <v>207</v>
      </c>
    </row>
    <row r="230" spans="1:4">
      <c r="A230" s="4" t="s">
        <v>669</v>
      </c>
      <c r="B230" s="4">
        <v>16</v>
      </c>
      <c r="C230" s="4" t="s">
        <v>670</v>
      </c>
      <c r="D230" s="4">
        <v>207</v>
      </c>
    </row>
    <row r="231" spans="1:4">
      <c r="A231" s="4" t="s">
        <v>671</v>
      </c>
      <c r="B231" s="4">
        <v>16</v>
      </c>
      <c r="C231" s="4" t="s">
        <v>672</v>
      </c>
      <c r="D231" s="4">
        <v>207</v>
      </c>
    </row>
    <row r="232" spans="1:4">
      <c r="A232" s="4" t="s">
        <v>673</v>
      </c>
      <c r="B232" s="4">
        <v>16</v>
      </c>
      <c r="C232" s="4" t="s">
        <v>674</v>
      </c>
      <c r="D232" s="4">
        <v>207</v>
      </c>
    </row>
    <row r="233" spans="1:4">
      <c r="A233" s="4" t="s">
        <v>675</v>
      </c>
      <c r="B233" s="4">
        <v>16</v>
      </c>
      <c r="C233" s="4" t="s">
        <v>676</v>
      </c>
      <c r="D233" s="4">
        <v>178</v>
      </c>
    </row>
    <row r="234" spans="1:4">
      <c r="A234" s="4" t="s">
        <v>677</v>
      </c>
      <c r="B234" s="4">
        <v>16</v>
      </c>
      <c r="C234" s="4" t="s">
        <v>678</v>
      </c>
      <c r="D234" s="4">
        <v>178</v>
      </c>
    </row>
    <row r="235" spans="1:4">
      <c r="A235" s="4" t="s">
        <v>679</v>
      </c>
      <c r="B235" s="4">
        <v>16</v>
      </c>
      <c r="C235" s="4" t="s">
        <v>680</v>
      </c>
      <c r="D235" s="4">
        <v>178</v>
      </c>
    </row>
    <row r="236" spans="1:4">
      <c r="A236" s="4" t="s">
        <v>681</v>
      </c>
      <c r="B236" s="4">
        <v>16</v>
      </c>
      <c r="C236" s="4" t="s">
        <v>682</v>
      </c>
      <c r="D236" s="4">
        <v>175</v>
      </c>
    </row>
    <row r="237" spans="1:4">
      <c r="A237" s="4" t="s">
        <v>683</v>
      </c>
      <c r="B237" s="4">
        <v>16</v>
      </c>
      <c r="C237" s="4" t="s">
        <v>684</v>
      </c>
      <c r="D237" s="4">
        <v>175</v>
      </c>
    </row>
    <row r="238" spans="1:4">
      <c r="A238" s="4" t="s">
        <v>685</v>
      </c>
      <c r="B238" s="4">
        <v>16</v>
      </c>
      <c r="C238" s="4" t="s">
        <v>686</v>
      </c>
      <c r="D238" s="4">
        <v>175</v>
      </c>
    </row>
    <row r="239" spans="1:4">
      <c r="A239" s="4" t="s">
        <v>687</v>
      </c>
      <c r="B239" s="4">
        <v>16</v>
      </c>
      <c r="C239" s="4" t="s">
        <v>688</v>
      </c>
      <c r="D239" s="4">
        <v>131</v>
      </c>
    </row>
    <row r="240" spans="1:4">
      <c r="A240" s="4" t="s">
        <v>689</v>
      </c>
      <c r="B240" s="4">
        <v>16</v>
      </c>
      <c r="C240" s="4" t="s">
        <v>690</v>
      </c>
      <c r="D240" s="4">
        <v>131</v>
      </c>
    </row>
    <row r="241" spans="1:4">
      <c r="A241" s="4" t="s">
        <v>691</v>
      </c>
      <c r="B241" s="4">
        <v>16</v>
      </c>
      <c r="C241" s="4" t="s">
        <v>692</v>
      </c>
      <c r="D241" s="4">
        <v>131</v>
      </c>
    </row>
    <row r="242" spans="1:4">
      <c r="A242" s="4" t="s">
        <v>693</v>
      </c>
      <c r="B242" s="4">
        <v>17</v>
      </c>
      <c r="C242" s="4" t="s">
        <v>694</v>
      </c>
      <c r="D242" s="4">
        <v>113</v>
      </c>
    </row>
    <row r="243" spans="1:4">
      <c r="A243" s="4" t="s">
        <v>695</v>
      </c>
      <c r="B243" s="4">
        <v>17</v>
      </c>
      <c r="C243" s="4" t="s">
        <v>696</v>
      </c>
      <c r="D243" s="4">
        <v>113</v>
      </c>
    </row>
    <row r="244" spans="1:4">
      <c r="A244" s="4" t="s">
        <v>697</v>
      </c>
      <c r="B244" s="4">
        <v>17</v>
      </c>
      <c r="C244" s="4" t="s">
        <v>698</v>
      </c>
      <c r="D244" s="4">
        <v>113</v>
      </c>
    </row>
    <row r="245" spans="1:4">
      <c r="A245" s="4" t="s">
        <v>699</v>
      </c>
      <c r="B245" s="4">
        <v>17</v>
      </c>
      <c r="C245" s="4" t="s">
        <v>700</v>
      </c>
      <c r="D245" s="4">
        <v>22</v>
      </c>
    </row>
    <row r="246" spans="1:4">
      <c r="A246" s="4" t="s">
        <v>701</v>
      </c>
      <c r="B246" s="4">
        <v>17</v>
      </c>
      <c r="C246" s="4" t="s">
        <v>702</v>
      </c>
      <c r="D246" s="4">
        <v>22</v>
      </c>
    </row>
    <row r="247" spans="1:4">
      <c r="A247" s="4" t="s">
        <v>703</v>
      </c>
      <c r="B247" s="4">
        <v>17</v>
      </c>
      <c r="C247" s="4" t="s">
        <v>704</v>
      </c>
      <c r="D247" s="4">
        <v>22</v>
      </c>
    </row>
    <row r="248" spans="1:4">
      <c r="A248" s="4" t="s">
        <v>705</v>
      </c>
      <c r="B248" s="4">
        <v>17</v>
      </c>
      <c r="C248" s="4" t="s">
        <v>706</v>
      </c>
      <c r="D248" s="4">
        <v>123</v>
      </c>
    </row>
    <row r="249" spans="1:4">
      <c r="A249" s="4" t="s">
        <v>707</v>
      </c>
      <c r="B249" s="4">
        <v>17</v>
      </c>
      <c r="C249" s="4" t="s">
        <v>708</v>
      </c>
      <c r="D249" s="4">
        <v>123</v>
      </c>
    </row>
    <row r="250" spans="1:4">
      <c r="A250" s="4" t="s">
        <v>709</v>
      </c>
      <c r="B250" s="4">
        <v>17</v>
      </c>
      <c r="C250" s="4" t="s">
        <v>710</v>
      </c>
      <c r="D250" s="4">
        <v>123</v>
      </c>
    </row>
    <row r="251" spans="1:4">
      <c r="A251" s="4" t="s">
        <v>711</v>
      </c>
      <c r="B251" s="4">
        <v>17</v>
      </c>
      <c r="C251" s="4" t="s">
        <v>712</v>
      </c>
      <c r="D251" s="4">
        <v>46</v>
      </c>
    </row>
    <row r="252" spans="1:4">
      <c r="A252" s="4" t="s">
        <v>713</v>
      </c>
      <c r="B252" s="4">
        <v>17</v>
      </c>
      <c r="C252" s="4" t="s">
        <v>714</v>
      </c>
      <c r="D252" s="4">
        <v>46</v>
      </c>
    </row>
    <row r="253" spans="1:4">
      <c r="A253" s="4" t="s">
        <v>715</v>
      </c>
      <c r="B253" s="4">
        <v>17</v>
      </c>
      <c r="C253" s="4" t="s">
        <v>716</v>
      </c>
      <c r="D253" s="4">
        <v>46</v>
      </c>
    </row>
    <row r="254" spans="1:4">
      <c r="A254" s="4" t="s">
        <v>717</v>
      </c>
      <c r="B254" s="4">
        <v>17</v>
      </c>
      <c r="C254" s="4" t="s">
        <v>718</v>
      </c>
      <c r="D254" s="4">
        <v>41</v>
      </c>
    </row>
    <row r="255" spans="1:4">
      <c r="A255" s="4" t="s">
        <v>719</v>
      </c>
      <c r="B255" s="4">
        <v>17</v>
      </c>
      <c r="C255" s="4" t="s">
        <v>720</v>
      </c>
      <c r="D255" s="4">
        <v>41</v>
      </c>
    </row>
    <row r="256" spans="1:4">
      <c r="A256" s="4" t="s">
        <v>721</v>
      </c>
      <c r="B256" s="4">
        <v>17</v>
      </c>
      <c r="C256" s="4" t="s">
        <v>722</v>
      </c>
      <c r="D256" s="4">
        <v>41</v>
      </c>
    </row>
    <row r="257" spans="1:4">
      <c r="A257" s="4" t="s">
        <v>723</v>
      </c>
      <c r="B257" s="4">
        <v>18</v>
      </c>
      <c r="C257" s="4" t="s">
        <v>724</v>
      </c>
      <c r="D257" s="4">
        <v>120</v>
      </c>
    </row>
    <row r="258" spans="1:4">
      <c r="A258" s="4" t="s">
        <v>725</v>
      </c>
      <c r="B258" s="4">
        <v>18</v>
      </c>
      <c r="C258" s="4" t="s">
        <v>726</v>
      </c>
      <c r="D258" s="4">
        <v>120</v>
      </c>
    </row>
    <row r="259" spans="1:4">
      <c r="A259" s="4" t="s">
        <v>727</v>
      </c>
      <c r="B259" s="4">
        <v>18</v>
      </c>
      <c r="C259" s="4" t="s">
        <v>728</v>
      </c>
      <c r="D259" s="4">
        <v>120</v>
      </c>
    </row>
    <row r="260" spans="1:4">
      <c r="A260" s="4" t="s">
        <v>729</v>
      </c>
      <c r="B260" s="4">
        <v>18</v>
      </c>
      <c r="C260" s="4" t="s">
        <v>730</v>
      </c>
      <c r="D260" s="4">
        <v>154</v>
      </c>
    </row>
    <row r="261" spans="1:4">
      <c r="A261" s="4" t="s">
        <v>731</v>
      </c>
      <c r="B261" s="4">
        <v>18</v>
      </c>
      <c r="C261" s="4" t="s">
        <v>732</v>
      </c>
      <c r="D261" s="4">
        <v>154</v>
      </c>
    </row>
    <row r="262" spans="1:4">
      <c r="A262" s="4" t="s">
        <v>733</v>
      </c>
      <c r="B262" s="4">
        <v>18</v>
      </c>
      <c r="C262" s="4" t="s">
        <v>734</v>
      </c>
      <c r="D262" s="4">
        <v>154</v>
      </c>
    </row>
    <row r="263" spans="1:4">
      <c r="A263" s="4" t="s">
        <v>735</v>
      </c>
      <c r="B263" s="4">
        <v>18</v>
      </c>
      <c r="C263" s="4" t="s">
        <v>736</v>
      </c>
      <c r="D263" s="4">
        <v>7</v>
      </c>
    </row>
    <row r="264" spans="1:4">
      <c r="A264" s="4" t="s">
        <v>737</v>
      </c>
      <c r="B264" s="4">
        <v>18</v>
      </c>
      <c r="C264" s="4" t="s">
        <v>738</v>
      </c>
      <c r="D264" s="4">
        <v>7</v>
      </c>
    </row>
    <row r="265" spans="1:4">
      <c r="A265" s="4" t="s">
        <v>739</v>
      </c>
      <c r="B265" s="4">
        <v>18</v>
      </c>
      <c r="C265" s="4" t="s">
        <v>740</v>
      </c>
      <c r="D265" s="4">
        <v>7</v>
      </c>
    </row>
    <row r="266" spans="1:4">
      <c r="A266" s="4" t="s">
        <v>741</v>
      </c>
      <c r="B266" s="4">
        <v>18</v>
      </c>
      <c r="C266" s="4" t="s">
        <v>742</v>
      </c>
      <c r="D266" s="4">
        <v>3</v>
      </c>
    </row>
    <row r="267" spans="1:4">
      <c r="A267" s="4" t="s">
        <v>743</v>
      </c>
      <c r="B267" s="4">
        <v>18</v>
      </c>
      <c r="C267" s="4" t="s">
        <v>744</v>
      </c>
      <c r="D267" s="4">
        <v>3</v>
      </c>
    </row>
    <row r="268" spans="1:4">
      <c r="A268" s="4" t="s">
        <v>745</v>
      </c>
      <c r="B268" s="4">
        <v>18</v>
      </c>
      <c r="C268" s="4" t="s">
        <v>746</v>
      </c>
      <c r="D268" s="4">
        <v>3</v>
      </c>
    </row>
    <row r="269" spans="1:4">
      <c r="A269" s="4" t="s">
        <v>747</v>
      </c>
      <c r="B269" s="4">
        <v>19</v>
      </c>
      <c r="C269" s="4" t="s">
        <v>748</v>
      </c>
      <c r="D269" s="4">
        <v>202</v>
      </c>
    </row>
    <row r="270" spans="1:4">
      <c r="A270" s="4" t="s">
        <v>749</v>
      </c>
      <c r="B270" s="4">
        <v>19</v>
      </c>
      <c r="C270" s="4" t="s">
        <v>750</v>
      </c>
      <c r="D270" s="4">
        <v>202</v>
      </c>
    </row>
    <row r="271" spans="1:4">
      <c r="A271" s="4" t="s">
        <v>751</v>
      </c>
      <c r="B271" s="4">
        <v>19</v>
      </c>
      <c r="C271" s="4" t="s">
        <v>752</v>
      </c>
      <c r="D271" s="4">
        <v>202</v>
      </c>
    </row>
    <row r="272" spans="1:4">
      <c r="A272" s="4" t="s">
        <v>753</v>
      </c>
      <c r="B272" s="4">
        <v>19</v>
      </c>
      <c r="C272" s="4" t="s">
        <v>754</v>
      </c>
      <c r="D272" s="4">
        <v>71</v>
      </c>
    </row>
    <row r="273" spans="1:4">
      <c r="A273" s="4" t="s">
        <v>755</v>
      </c>
      <c r="B273" s="4">
        <v>19</v>
      </c>
      <c r="C273" s="4" t="s">
        <v>756</v>
      </c>
      <c r="D273" s="4">
        <v>71</v>
      </c>
    </row>
    <row r="274" spans="1:4">
      <c r="A274" s="4" t="s">
        <v>757</v>
      </c>
      <c r="B274" s="4">
        <v>19</v>
      </c>
      <c r="C274" s="4" t="s">
        <v>758</v>
      </c>
      <c r="D274" s="4">
        <v>71</v>
      </c>
    </row>
    <row r="275" spans="1:4">
      <c r="A275" s="4" t="s">
        <v>759</v>
      </c>
      <c r="B275" s="4">
        <v>19</v>
      </c>
      <c r="C275" s="4" t="s">
        <v>760</v>
      </c>
      <c r="D275" s="4">
        <v>42</v>
      </c>
    </row>
    <row r="276" spans="1:4">
      <c r="A276" s="4" t="s">
        <v>761</v>
      </c>
      <c r="B276" s="4">
        <v>19</v>
      </c>
      <c r="C276" s="4" t="s">
        <v>762</v>
      </c>
      <c r="D276" s="4">
        <v>42</v>
      </c>
    </row>
    <row r="277" spans="1:4">
      <c r="A277" s="4" t="s">
        <v>763</v>
      </c>
      <c r="B277" s="4">
        <v>19</v>
      </c>
      <c r="C277" s="4" t="s">
        <v>764</v>
      </c>
      <c r="D277" s="4">
        <v>42</v>
      </c>
    </row>
    <row r="278" spans="1:4">
      <c r="A278" s="4" t="s">
        <v>765</v>
      </c>
      <c r="B278" s="4">
        <v>19</v>
      </c>
      <c r="C278" s="4" t="s">
        <v>766</v>
      </c>
      <c r="D278" s="4">
        <v>187</v>
      </c>
    </row>
    <row r="279" spans="1:4">
      <c r="A279" s="4" t="s">
        <v>767</v>
      </c>
      <c r="B279" s="4">
        <v>19</v>
      </c>
      <c r="C279" s="4" t="s">
        <v>768</v>
      </c>
      <c r="D279" s="4">
        <v>187</v>
      </c>
    </row>
    <row r="280" spans="1:4">
      <c r="A280" s="4" t="s">
        <v>769</v>
      </c>
      <c r="B280" s="4">
        <v>19</v>
      </c>
      <c r="C280" s="4" t="s">
        <v>770</v>
      </c>
      <c r="D280" s="4">
        <v>187</v>
      </c>
    </row>
    <row r="281" spans="1:4">
      <c r="A281" s="4" t="s">
        <v>771</v>
      </c>
      <c r="B281" s="4">
        <v>19</v>
      </c>
      <c r="C281" s="4" t="s">
        <v>772</v>
      </c>
      <c r="D281" s="4">
        <v>36</v>
      </c>
    </row>
    <row r="282" spans="1:4">
      <c r="A282" s="4" t="s">
        <v>773</v>
      </c>
      <c r="B282" s="4">
        <v>19</v>
      </c>
      <c r="C282" s="4" t="s">
        <v>774</v>
      </c>
      <c r="D282" s="4">
        <v>36</v>
      </c>
    </row>
    <row r="283" spans="1:4">
      <c r="A283" s="4" t="s">
        <v>775</v>
      </c>
      <c r="B283" s="4">
        <v>19</v>
      </c>
      <c r="C283" s="4" t="s">
        <v>776</v>
      </c>
      <c r="D283" s="4">
        <v>36</v>
      </c>
    </row>
    <row r="284" spans="1:4">
      <c r="A284" s="4" t="s">
        <v>777</v>
      </c>
      <c r="B284" s="4">
        <v>20</v>
      </c>
      <c r="C284" s="4" t="s">
        <v>778</v>
      </c>
      <c r="D284" s="4">
        <v>38</v>
      </c>
    </row>
    <row r="285" spans="1:4">
      <c r="A285" s="4" t="s">
        <v>779</v>
      </c>
      <c r="B285" s="4">
        <v>20</v>
      </c>
      <c r="C285" s="4" t="s">
        <v>780</v>
      </c>
      <c r="D285" s="4">
        <v>38</v>
      </c>
    </row>
    <row r="286" spans="1:4">
      <c r="A286" s="4" t="s">
        <v>781</v>
      </c>
      <c r="B286" s="4">
        <v>20</v>
      </c>
      <c r="C286" s="4" t="s">
        <v>782</v>
      </c>
      <c r="D286" s="4">
        <v>38</v>
      </c>
    </row>
    <row r="287" spans="1:4">
      <c r="A287" s="4" t="s">
        <v>783</v>
      </c>
      <c r="B287" s="4">
        <v>20</v>
      </c>
      <c r="C287" s="4" t="s">
        <v>784</v>
      </c>
      <c r="D287" s="4">
        <v>197</v>
      </c>
    </row>
    <row r="288" spans="1:4">
      <c r="A288" s="4" t="s">
        <v>785</v>
      </c>
      <c r="B288" s="4">
        <v>20</v>
      </c>
      <c r="C288" s="4" t="s">
        <v>786</v>
      </c>
      <c r="D288" s="4">
        <v>197</v>
      </c>
    </row>
    <row r="289" spans="1:4">
      <c r="A289" s="4" t="s">
        <v>787</v>
      </c>
      <c r="B289" s="4">
        <v>20</v>
      </c>
      <c r="C289" s="4" t="s">
        <v>788</v>
      </c>
      <c r="D289" s="4">
        <v>197</v>
      </c>
    </row>
    <row r="290" spans="1:4">
      <c r="A290" s="4" t="s">
        <v>789</v>
      </c>
      <c r="B290" s="4">
        <v>20</v>
      </c>
      <c r="C290" s="4" t="s">
        <v>790</v>
      </c>
      <c r="D290" s="4">
        <v>197</v>
      </c>
    </row>
    <row r="291" spans="1:4">
      <c r="A291" s="4" t="s">
        <v>791</v>
      </c>
      <c r="B291" s="4">
        <v>20</v>
      </c>
      <c r="C291" s="4" t="s">
        <v>792</v>
      </c>
      <c r="D291" s="4">
        <v>40</v>
      </c>
    </row>
    <row r="292" spans="1:4">
      <c r="A292" s="4" t="s">
        <v>793</v>
      </c>
      <c r="B292" s="4">
        <v>20</v>
      </c>
      <c r="C292" s="4" t="s">
        <v>794</v>
      </c>
      <c r="D292" s="4">
        <v>40</v>
      </c>
    </row>
    <row r="293" spans="1:4">
      <c r="A293" s="4" t="s">
        <v>795</v>
      </c>
      <c r="B293" s="4">
        <v>20</v>
      </c>
      <c r="C293" s="4" t="s">
        <v>796</v>
      </c>
      <c r="D293" s="4">
        <v>40</v>
      </c>
    </row>
    <row r="294" spans="1:4">
      <c r="A294" s="4" t="s">
        <v>797</v>
      </c>
      <c r="B294" s="4">
        <v>20</v>
      </c>
      <c r="C294" s="4" t="s">
        <v>798</v>
      </c>
      <c r="D294" s="4">
        <v>156</v>
      </c>
    </row>
    <row r="295" spans="1:4">
      <c r="A295" s="4" t="s">
        <v>799</v>
      </c>
      <c r="B295" s="4">
        <v>20</v>
      </c>
      <c r="C295" s="4" t="s">
        <v>800</v>
      </c>
      <c r="D295" s="4">
        <v>156</v>
      </c>
    </row>
    <row r="296" spans="1:4">
      <c r="A296" s="4" t="s">
        <v>801</v>
      </c>
      <c r="B296" s="4">
        <v>20</v>
      </c>
      <c r="C296" s="4" t="s">
        <v>802</v>
      </c>
      <c r="D296" s="4">
        <v>156</v>
      </c>
    </row>
    <row r="297" spans="1:4">
      <c r="A297" s="4" t="s">
        <v>803</v>
      </c>
      <c r="B297" s="4">
        <v>20</v>
      </c>
      <c r="C297" s="4" t="s">
        <v>804</v>
      </c>
      <c r="D297" s="4">
        <v>213</v>
      </c>
    </row>
    <row r="298" spans="1:4">
      <c r="A298" s="4" t="s">
        <v>805</v>
      </c>
      <c r="B298" s="4">
        <v>20</v>
      </c>
      <c r="C298" s="4" t="s">
        <v>806</v>
      </c>
      <c r="D298" s="4">
        <v>213</v>
      </c>
    </row>
    <row r="299" spans="1:4">
      <c r="A299" s="4" t="s">
        <v>807</v>
      </c>
      <c r="B299" s="4">
        <v>21</v>
      </c>
      <c r="C299" s="4" t="s">
        <v>808</v>
      </c>
      <c r="D299" s="4">
        <v>214</v>
      </c>
    </row>
    <row r="300" spans="1:4">
      <c r="A300" s="4" t="s">
        <v>809</v>
      </c>
      <c r="B300" s="4">
        <v>21</v>
      </c>
      <c r="C300" s="4" t="s">
        <v>810</v>
      </c>
      <c r="D300" s="4">
        <v>214</v>
      </c>
    </row>
    <row r="301" spans="1:4">
      <c r="A301" s="4" t="s">
        <v>811</v>
      </c>
      <c r="B301" s="4">
        <v>21</v>
      </c>
      <c r="C301" s="4" t="s">
        <v>812</v>
      </c>
      <c r="D301" s="4">
        <v>214</v>
      </c>
    </row>
    <row r="302" spans="1:4">
      <c r="A302" s="4" t="s">
        <v>813</v>
      </c>
      <c r="B302" s="4">
        <v>21</v>
      </c>
      <c r="C302" s="4" t="s">
        <v>814</v>
      </c>
      <c r="D302" s="4">
        <v>203</v>
      </c>
    </row>
    <row r="303" spans="1:4">
      <c r="A303" s="4" t="s">
        <v>815</v>
      </c>
      <c r="B303" s="4">
        <v>21</v>
      </c>
      <c r="C303" s="4" t="s">
        <v>816</v>
      </c>
      <c r="D303" s="4">
        <v>203</v>
      </c>
    </row>
    <row r="304" spans="1:4">
      <c r="A304" s="4" t="s">
        <v>817</v>
      </c>
      <c r="B304" s="4">
        <v>21</v>
      </c>
      <c r="C304" s="4" t="s">
        <v>818</v>
      </c>
      <c r="D304" s="4">
        <v>203</v>
      </c>
    </row>
    <row r="305" spans="1:4">
      <c r="A305" s="4" t="s">
        <v>819</v>
      </c>
      <c r="B305" s="4">
        <v>21</v>
      </c>
      <c r="C305" s="4" t="s">
        <v>820</v>
      </c>
      <c r="D305" s="4">
        <v>15</v>
      </c>
    </row>
    <row r="306" spans="1:4">
      <c r="A306" s="4" t="s">
        <v>821</v>
      </c>
      <c r="B306" s="4">
        <v>21</v>
      </c>
      <c r="C306" s="4" t="s">
        <v>822</v>
      </c>
      <c r="D306" s="4">
        <v>15</v>
      </c>
    </row>
    <row r="307" spans="1:4">
      <c r="A307" s="4" t="s">
        <v>823</v>
      </c>
      <c r="B307" s="4">
        <v>21</v>
      </c>
      <c r="C307" s="4" t="s">
        <v>824</v>
      </c>
      <c r="D307" s="4">
        <v>15</v>
      </c>
    </row>
    <row r="308" spans="1:4">
      <c r="A308" s="4" t="s">
        <v>825</v>
      </c>
      <c r="B308" s="4">
        <v>21</v>
      </c>
      <c r="C308" s="4" t="s">
        <v>826</v>
      </c>
      <c r="D308" s="4">
        <v>1</v>
      </c>
    </row>
    <row r="309" spans="1:4">
      <c r="A309" s="4" t="s">
        <v>827</v>
      </c>
      <c r="B309" s="4">
        <v>21</v>
      </c>
      <c r="C309" s="4" t="s">
        <v>828</v>
      </c>
      <c r="D309" s="4">
        <v>1</v>
      </c>
    </row>
    <row r="310" spans="1:4">
      <c r="A310" s="4" t="s">
        <v>829</v>
      </c>
      <c r="B310" s="4">
        <v>21</v>
      </c>
      <c r="C310" s="4" t="s">
        <v>830</v>
      </c>
      <c r="D310" s="4">
        <v>1</v>
      </c>
    </row>
    <row r="311" spans="1:4">
      <c r="A311" s="4" t="s">
        <v>831</v>
      </c>
      <c r="B311" s="4">
        <v>21</v>
      </c>
      <c r="C311" s="4" t="s">
        <v>832</v>
      </c>
      <c r="D311" s="4">
        <v>26</v>
      </c>
    </row>
    <row r="312" spans="1:4">
      <c r="A312" s="4" t="s">
        <v>833</v>
      </c>
      <c r="B312" s="4">
        <v>21</v>
      </c>
      <c r="C312" s="4" t="s">
        <v>834</v>
      </c>
      <c r="D312" s="4">
        <v>26</v>
      </c>
    </row>
    <row r="313" spans="1:4">
      <c r="A313" s="4" t="s">
        <v>835</v>
      </c>
      <c r="B313" s="4">
        <v>21</v>
      </c>
      <c r="C313" s="4" t="s">
        <v>836</v>
      </c>
      <c r="D313" s="4">
        <v>26</v>
      </c>
    </row>
    <row r="314" spans="1:4">
      <c r="A314" s="4" t="s">
        <v>837</v>
      </c>
      <c r="B314" s="4">
        <v>22</v>
      </c>
      <c r="C314" s="4" t="s">
        <v>838</v>
      </c>
      <c r="D314" s="4">
        <v>91</v>
      </c>
    </row>
    <row r="315" spans="1:4">
      <c r="A315" s="4" t="s">
        <v>839</v>
      </c>
      <c r="B315" s="4">
        <v>22</v>
      </c>
      <c r="C315" s="4" t="s">
        <v>840</v>
      </c>
      <c r="D315" s="4">
        <v>91</v>
      </c>
    </row>
    <row r="316" spans="1:4">
      <c r="A316" s="4" t="s">
        <v>841</v>
      </c>
      <c r="B316" s="4">
        <v>22</v>
      </c>
      <c r="C316" s="4" t="s">
        <v>842</v>
      </c>
      <c r="D316" s="4">
        <v>91</v>
      </c>
    </row>
    <row r="317" spans="1:4">
      <c r="A317" s="4" t="s">
        <v>843</v>
      </c>
      <c r="B317" s="4">
        <v>22</v>
      </c>
      <c r="C317" s="4" t="s">
        <v>844</v>
      </c>
      <c r="D317" s="4">
        <v>111</v>
      </c>
    </row>
    <row r="318" spans="1:4">
      <c r="A318" s="4" t="s">
        <v>845</v>
      </c>
      <c r="B318" s="4">
        <v>22</v>
      </c>
      <c r="C318" s="4" t="s">
        <v>846</v>
      </c>
      <c r="D318" s="4">
        <v>111</v>
      </c>
    </row>
    <row r="319" spans="1:4">
      <c r="A319" s="4" t="s">
        <v>847</v>
      </c>
      <c r="B319" s="4">
        <v>22</v>
      </c>
      <c r="C319" s="4" t="s">
        <v>848</v>
      </c>
      <c r="D319" s="4">
        <v>111</v>
      </c>
    </row>
    <row r="320" spans="1:4">
      <c r="A320" s="4" t="s">
        <v>849</v>
      </c>
      <c r="B320" s="4">
        <v>22</v>
      </c>
      <c r="C320" s="4" t="s">
        <v>850</v>
      </c>
      <c r="D320" s="4">
        <v>229</v>
      </c>
    </row>
    <row r="321" spans="1:4">
      <c r="A321" s="4" t="s">
        <v>851</v>
      </c>
      <c r="B321" s="4">
        <v>22</v>
      </c>
      <c r="C321" s="4" t="s">
        <v>852</v>
      </c>
      <c r="D321" s="4">
        <v>229</v>
      </c>
    </row>
    <row r="322" spans="1:4">
      <c r="A322" s="4" t="s">
        <v>853</v>
      </c>
      <c r="B322" s="4">
        <v>22</v>
      </c>
      <c r="C322" s="4" t="s">
        <v>854</v>
      </c>
      <c r="D322" s="4">
        <v>229</v>
      </c>
    </row>
    <row r="323" spans="1:4">
      <c r="A323" s="4" t="s">
        <v>855</v>
      </c>
      <c r="B323" s="4">
        <v>22</v>
      </c>
      <c r="C323" s="4" t="s">
        <v>856</v>
      </c>
      <c r="D323" s="4">
        <v>43</v>
      </c>
    </row>
    <row r="324" spans="1:4">
      <c r="A324" s="4" t="s">
        <v>857</v>
      </c>
      <c r="B324" s="4">
        <v>22</v>
      </c>
      <c r="C324" s="4" t="s">
        <v>858</v>
      </c>
      <c r="D324" s="4">
        <v>43</v>
      </c>
    </row>
    <row r="325" spans="1:4">
      <c r="A325" s="4" t="s">
        <v>859</v>
      </c>
      <c r="B325" s="4">
        <v>22</v>
      </c>
      <c r="C325" s="4" t="s">
        <v>860</v>
      </c>
      <c r="D325" s="4">
        <v>43</v>
      </c>
    </row>
    <row r="326" spans="1:4">
      <c r="A326" s="4" t="s">
        <v>861</v>
      </c>
      <c r="B326" s="4">
        <v>22</v>
      </c>
      <c r="C326" s="4" t="s">
        <v>862</v>
      </c>
      <c r="D326" s="4">
        <v>188</v>
      </c>
    </row>
    <row r="327" spans="1:4">
      <c r="A327" s="4" t="s">
        <v>863</v>
      </c>
      <c r="B327" s="4">
        <v>22</v>
      </c>
      <c r="C327" s="4" t="s">
        <v>864</v>
      </c>
      <c r="D327" s="4">
        <v>188</v>
      </c>
    </row>
    <row r="328" spans="1:4">
      <c r="A328" s="4" t="s">
        <v>865</v>
      </c>
      <c r="B328" s="4">
        <v>22</v>
      </c>
      <c r="C328" s="4" t="s">
        <v>866</v>
      </c>
      <c r="D328" s="4">
        <v>188</v>
      </c>
    </row>
    <row r="329" spans="1:4">
      <c r="A329" s="4" t="s">
        <v>867</v>
      </c>
      <c r="B329" s="4">
        <v>23</v>
      </c>
      <c r="C329" s="4" t="s">
        <v>868</v>
      </c>
      <c r="D329" s="4">
        <v>50</v>
      </c>
    </row>
    <row r="330" spans="1:4">
      <c r="A330" s="4" t="s">
        <v>869</v>
      </c>
      <c r="B330" s="4">
        <v>23</v>
      </c>
      <c r="C330" s="4" t="s">
        <v>870</v>
      </c>
      <c r="D330" s="4">
        <v>50</v>
      </c>
    </row>
    <row r="331" spans="1:4">
      <c r="A331" s="4" t="s">
        <v>871</v>
      </c>
      <c r="B331" s="4">
        <v>23</v>
      </c>
      <c r="C331" s="4" t="s">
        <v>872</v>
      </c>
      <c r="D331" s="4">
        <v>50</v>
      </c>
    </row>
    <row r="332" spans="1:4">
      <c r="A332" s="4" t="s">
        <v>873</v>
      </c>
      <c r="B332" s="4">
        <v>23</v>
      </c>
      <c r="C332" s="4" t="s">
        <v>874</v>
      </c>
      <c r="D332" s="4">
        <v>63</v>
      </c>
    </row>
    <row r="333" spans="1:4">
      <c r="A333" s="4" t="s">
        <v>875</v>
      </c>
      <c r="B333" s="4">
        <v>23</v>
      </c>
      <c r="C333" s="4" t="s">
        <v>876</v>
      </c>
      <c r="D333" s="4">
        <v>63</v>
      </c>
    </row>
    <row r="334" spans="1:4">
      <c r="A334" s="4" t="s">
        <v>877</v>
      </c>
      <c r="B334" s="4">
        <v>23</v>
      </c>
      <c r="C334" s="4" t="s">
        <v>878</v>
      </c>
      <c r="D334" s="4">
        <v>63</v>
      </c>
    </row>
    <row r="335" spans="1:4">
      <c r="A335" s="4" t="s">
        <v>879</v>
      </c>
      <c r="B335" s="4">
        <v>23</v>
      </c>
      <c r="C335" s="4" t="s">
        <v>880</v>
      </c>
      <c r="D335" s="4">
        <v>28</v>
      </c>
    </row>
    <row r="336" spans="1:4">
      <c r="A336" s="4" t="s">
        <v>881</v>
      </c>
      <c r="B336" s="4">
        <v>23</v>
      </c>
      <c r="C336" s="4" t="s">
        <v>882</v>
      </c>
      <c r="D336" s="4">
        <v>28</v>
      </c>
    </row>
    <row r="337" spans="1:4">
      <c r="A337" s="4" t="s">
        <v>883</v>
      </c>
      <c r="B337" s="4">
        <v>23</v>
      </c>
      <c r="C337" s="4" t="s">
        <v>884</v>
      </c>
      <c r="D337" s="4">
        <v>28</v>
      </c>
    </row>
    <row r="338" spans="1:4">
      <c r="A338" s="4" t="s">
        <v>885</v>
      </c>
      <c r="B338" s="4">
        <v>23</v>
      </c>
      <c r="C338" s="4" t="s">
        <v>886</v>
      </c>
      <c r="D338" s="4">
        <v>224</v>
      </c>
    </row>
    <row r="339" spans="1:4">
      <c r="A339" s="4" t="s">
        <v>887</v>
      </c>
      <c r="B339" s="4">
        <v>23</v>
      </c>
      <c r="C339" s="4" t="s">
        <v>888</v>
      </c>
      <c r="D339" s="4">
        <v>224</v>
      </c>
    </row>
    <row r="340" spans="1:4">
      <c r="A340" s="4" t="s">
        <v>889</v>
      </c>
      <c r="B340" s="4">
        <v>23</v>
      </c>
      <c r="C340" s="4" t="s">
        <v>890</v>
      </c>
      <c r="D340" s="4">
        <v>224</v>
      </c>
    </row>
    <row r="341" spans="1:4">
      <c r="A341" s="4" t="s">
        <v>891</v>
      </c>
      <c r="B341" s="4">
        <v>23</v>
      </c>
      <c r="C341" s="4" t="s">
        <v>892</v>
      </c>
      <c r="D341" s="4">
        <v>108</v>
      </c>
    </row>
    <row r="342" spans="1:4">
      <c r="A342" s="4" t="s">
        <v>893</v>
      </c>
      <c r="B342" s="4">
        <v>23</v>
      </c>
      <c r="C342" s="4" t="s">
        <v>894</v>
      </c>
      <c r="D342" s="4">
        <v>108</v>
      </c>
    </row>
    <row r="343" spans="1:4">
      <c r="A343" s="4" t="s">
        <v>895</v>
      </c>
      <c r="B343" s="4">
        <v>23</v>
      </c>
      <c r="C343" s="4" t="s">
        <v>896</v>
      </c>
      <c r="D343" s="4">
        <v>108</v>
      </c>
    </row>
    <row r="344" spans="1:4">
      <c r="A344" s="4" t="s">
        <v>897</v>
      </c>
      <c r="B344" s="4">
        <v>24</v>
      </c>
      <c r="C344" s="4" t="s">
        <v>898</v>
      </c>
      <c r="D344" s="4">
        <v>62</v>
      </c>
    </row>
    <row r="345" spans="1:4">
      <c r="A345" s="4" t="s">
        <v>899</v>
      </c>
      <c r="B345" s="4">
        <v>24</v>
      </c>
      <c r="C345" s="4" t="s">
        <v>900</v>
      </c>
      <c r="D345" s="4">
        <v>62</v>
      </c>
    </row>
    <row r="346" spans="1:4">
      <c r="A346" s="4" t="s">
        <v>901</v>
      </c>
      <c r="B346" s="4">
        <v>24</v>
      </c>
      <c r="C346" s="4" t="s">
        <v>902</v>
      </c>
      <c r="D346" s="4">
        <v>62</v>
      </c>
    </row>
    <row r="347" spans="1:4">
      <c r="A347" s="4" t="s">
        <v>903</v>
      </c>
      <c r="B347" s="4">
        <v>24</v>
      </c>
      <c r="C347" s="4" t="s">
        <v>904</v>
      </c>
      <c r="D347" s="4">
        <v>45</v>
      </c>
    </row>
    <row r="348" spans="1:4">
      <c r="A348" s="4" t="s">
        <v>905</v>
      </c>
      <c r="B348" s="4">
        <v>24</v>
      </c>
      <c r="C348" s="4" t="s">
        <v>906</v>
      </c>
      <c r="D348" s="4">
        <v>45</v>
      </c>
    </row>
    <row r="349" spans="1:4">
      <c r="A349" s="4" t="s">
        <v>907</v>
      </c>
      <c r="B349" s="4">
        <v>24</v>
      </c>
      <c r="C349" s="4" t="s">
        <v>908</v>
      </c>
      <c r="D349" s="4">
        <v>45</v>
      </c>
    </row>
    <row r="350" spans="1:4">
      <c r="A350" s="4" t="s">
        <v>909</v>
      </c>
      <c r="B350" s="4">
        <v>24</v>
      </c>
      <c r="C350" s="4" t="s">
        <v>910</v>
      </c>
      <c r="D350" s="4">
        <v>2</v>
      </c>
    </row>
    <row r="351" spans="1:4">
      <c r="A351" s="4" t="s">
        <v>911</v>
      </c>
      <c r="B351" s="4">
        <v>24</v>
      </c>
      <c r="C351" s="4" t="s">
        <v>912</v>
      </c>
      <c r="D351" s="4">
        <v>2</v>
      </c>
    </row>
    <row r="352" spans="1:4">
      <c r="A352" s="4" t="s">
        <v>913</v>
      </c>
      <c r="B352" s="4">
        <v>24</v>
      </c>
      <c r="C352" s="4" t="s">
        <v>914</v>
      </c>
      <c r="D352" s="4">
        <v>2</v>
      </c>
    </row>
    <row r="353" spans="1:4">
      <c r="A353" s="4" t="s">
        <v>915</v>
      </c>
      <c r="B353" s="4">
        <v>24</v>
      </c>
      <c r="C353" s="4" t="s">
        <v>916</v>
      </c>
      <c r="D353" s="4">
        <v>223</v>
      </c>
    </row>
    <row r="354" spans="1:4">
      <c r="A354" s="4" t="s">
        <v>917</v>
      </c>
      <c r="B354" s="4">
        <v>24</v>
      </c>
      <c r="C354" s="4" t="s">
        <v>918</v>
      </c>
      <c r="D354" s="4">
        <v>223</v>
      </c>
    </row>
    <row r="355" spans="1:4">
      <c r="A355" s="4" t="s">
        <v>919</v>
      </c>
      <c r="B355" s="4">
        <v>24</v>
      </c>
      <c r="C355" s="4" t="s">
        <v>920</v>
      </c>
      <c r="D355" s="4">
        <v>223</v>
      </c>
    </row>
    <row r="356" spans="1:4">
      <c r="A356" s="4" t="s">
        <v>921</v>
      </c>
      <c r="B356" s="4">
        <v>24</v>
      </c>
      <c r="C356" s="4" t="s">
        <v>922</v>
      </c>
      <c r="D356" s="4">
        <v>56</v>
      </c>
    </row>
    <row r="357" spans="1:4">
      <c r="A357" s="4" t="s">
        <v>923</v>
      </c>
      <c r="B357" s="4">
        <v>24</v>
      </c>
      <c r="C357" s="4" t="s">
        <v>924</v>
      </c>
      <c r="D357" s="4">
        <v>56</v>
      </c>
    </row>
    <row r="358" spans="1:4">
      <c r="A358" s="4" t="s">
        <v>925</v>
      </c>
      <c r="B358" s="4">
        <v>24</v>
      </c>
      <c r="C358" s="4" t="s">
        <v>926</v>
      </c>
      <c r="D358" s="4">
        <v>56</v>
      </c>
    </row>
    <row r="359" spans="1:4">
      <c r="A359" s="4" t="s">
        <v>927</v>
      </c>
      <c r="B359" s="4">
        <v>25</v>
      </c>
      <c r="C359" s="4" t="s">
        <v>928</v>
      </c>
      <c r="D359" s="4">
        <v>166</v>
      </c>
    </row>
    <row r="360" spans="1:4">
      <c r="A360" s="4" t="s">
        <v>929</v>
      </c>
      <c r="B360" s="4">
        <v>25</v>
      </c>
      <c r="C360" s="4" t="s">
        <v>930</v>
      </c>
      <c r="D360" s="4">
        <v>166</v>
      </c>
    </row>
    <row r="361" spans="1:4">
      <c r="A361" s="4" t="s">
        <v>931</v>
      </c>
      <c r="B361" s="4">
        <v>25</v>
      </c>
      <c r="C361" s="4" t="s">
        <v>932</v>
      </c>
      <c r="D361" s="4">
        <v>166</v>
      </c>
    </row>
    <row r="362" spans="1:4">
      <c r="A362" s="4" t="s">
        <v>933</v>
      </c>
      <c r="B362" s="4">
        <v>25</v>
      </c>
      <c r="C362" s="4" t="s">
        <v>934</v>
      </c>
      <c r="D362" s="4">
        <v>166</v>
      </c>
    </row>
    <row r="363" spans="1:4">
      <c r="A363" s="4" t="s">
        <v>935</v>
      </c>
      <c r="B363" s="4">
        <v>25</v>
      </c>
      <c r="C363" s="4" t="s">
        <v>936</v>
      </c>
      <c r="D363" s="4">
        <v>128</v>
      </c>
    </row>
    <row r="364" spans="1:4">
      <c r="A364" s="4" t="s">
        <v>937</v>
      </c>
      <c r="B364" s="4">
        <v>25</v>
      </c>
      <c r="C364" s="4" t="s">
        <v>938</v>
      </c>
      <c r="D364" s="4">
        <v>128</v>
      </c>
    </row>
    <row r="365" spans="1:4">
      <c r="A365" s="4" t="s">
        <v>939</v>
      </c>
      <c r="B365" s="4">
        <v>25</v>
      </c>
      <c r="C365" s="4" t="s">
        <v>940</v>
      </c>
      <c r="D365" s="4">
        <v>128</v>
      </c>
    </row>
    <row r="366" spans="1:4">
      <c r="A366" s="4" t="s">
        <v>941</v>
      </c>
      <c r="B366" s="4">
        <v>25</v>
      </c>
      <c r="C366" s="4" t="s">
        <v>942</v>
      </c>
      <c r="D366" s="4">
        <v>51</v>
      </c>
    </row>
    <row r="367" spans="1:4">
      <c r="A367" s="4" t="s">
        <v>943</v>
      </c>
      <c r="B367" s="4">
        <v>25</v>
      </c>
      <c r="C367" s="4" t="s">
        <v>944</v>
      </c>
      <c r="D367" s="4">
        <v>51</v>
      </c>
    </row>
    <row r="368" spans="1:4">
      <c r="A368" s="4" t="s">
        <v>945</v>
      </c>
      <c r="B368" s="4">
        <v>25</v>
      </c>
      <c r="C368" s="4" t="s">
        <v>946</v>
      </c>
      <c r="D368" s="4">
        <v>51</v>
      </c>
    </row>
    <row r="369" spans="1:4">
      <c r="A369" s="4" t="s">
        <v>947</v>
      </c>
      <c r="B369" s="4">
        <v>25</v>
      </c>
      <c r="C369" s="4" t="s">
        <v>948</v>
      </c>
      <c r="D369" s="4">
        <v>222</v>
      </c>
    </row>
    <row r="370" spans="1:4">
      <c r="A370" s="4" t="s">
        <v>949</v>
      </c>
      <c r="B370" s="4">
        <v>25</v>
      </c>
      <c r="C370" s="4" t="s">
        <v>950</v>
      </c>
      <c r="D370" s="4">
        <v>222</v>
      </c>
    </row>
    <row r="371" spans="1:4">
      <c r="A371" s="4" t="s">
        <v>951</v>
      </c>
      <c r="B371" s="4">
        <v>25</v>
      </c>
      <c r="C371" s="4" t="s">
        <v>952</v>
      </c>
      <c r="D371" s="4">
        <v>218</v>
      </c>
    </row>
    <row r="372" spans="1:4">
      <c r="A372" s="4" t="s">
        <v>953</v>
      </c>
      <c r="B372" s="4">
        <v>25</v>
      </c>
      <c r="C372" s="4" t="s">
        <v>954</v>
      </c>
      <c r="D372" s="4">
        <v>218</v>
      </c>
    </row>
    <row r="373" spans="1:4">
      <c r="A373" s="4" t="s">
        <v>955</v>
      </c>
      <c r="B373" s="4">
        <v>25</v>
      </c>
      <c r="C373" s="4" t="s">
        <v>956</v>
      </c>
      <c r="D373" s="4">
        <v>218</v>
      </c>
    </row>
    <row r="374" spans="1:4">
      <c r="A374" s="4" t="s">
        <v>957</v>
      </c>
      <c r="B374" s="4">
        <v>26</v>
      </c>
      <c r="C374" s="4" t="s">
        <v>958</v>
      </c>
      <c r="D374" s="4">
        <v>72</v>
      </c>
    </row>
    <row r="375" spans="1:4">
      <c r="A375" s="4" t="s">
        <v>959</v>
      </c>
      <c r="B375" s="4">
        <v>26</v>
      </c>
      <c r="C375" s="4" t="s">
        <v>960</v>
      </c>
      <c r="D375" s="4">
        <v>72</v>
      </c>
    </row>
    <row r="376" spans="1:4">
      <c r="A376" s="4" t="s">
        <v>961</v>
      </c>
      <c r="B376" s="4">
        <v>26</v>
      </c>
      <c r="C376" s="4" t="s">
        <v>962</v>
      </c>
      <c r="D376" s="4">
        <v>72</v>
      </c>
    </row>
    <row r="377" spans="1:4">
      <c r="A377" s="4" t="s">
        <v>963</v>
      </c>
      <c r="B377" s="4">
        <v>26</v>
      </c>
      <c r="C377" s="4" t="s">
        <v>964</v>
      </c>
      <c r="D377" s="4">
        <v>230</v>
      </c>
    </row>
    <row r="378" spans="1:4">
      <c r="A378" s="4" t="s">
        <v>965</v>
      </c>
      <c r="B378" s="4">
        <v>26</v>
      </c>
      <c r="C378" s="4" t="s">
        <v>966</v>
      </c>
      <c r="D378" s="4">
        <v>230</v>
      </c>
    </row>
    <row r="379" spans="1:4">
      <c r="A379" s="4" t="s">
        <v>967</v>
      </c>
      <c r="B379" s="4">
        <v>26</v>
      </c>
      <c r="C379" s="4" t="s">
        <v>968</v>
      </c>
      <c r="D379" s="4">
        <v>230</v>
      </c>
    </row>
    <row r="380" spans="1:4">
      <c r="A380" s="4" t="s">
        <v>969</v>
      </c>
      <c r="B380" s="4">
        <v>26</v>
      </c>
      <c r="C380" s="4" t="s">
        <v>970</v>
      </c>
      <c r="D380" s="4">
        <v>4</v>
      </c>
    </row>
    <row r="381" spans="1:4">
      <c r="A381" s="4" t="s">
        <v>971</v>
      </c>
      <c r="B381" s="4">
        <v>26</v>
      </c>
      <c r="C381" s="4" t="s">
        <v>972</v>
      </c>
      <c r="D381" s="4">
        <v>4</v>
      </c>
    </row>
    <row r="382" spans="1:4">
      <c r="A382" s="4" t="s">
        <v>973</v>
      </c>
      <c r="B382" s="4">
        <v>26</v>
      </c>
      <c r="C382" s="4" t="s">
        <v>974</v>
      </c>
      <c r="D382" s="4">
        <v>4</v>
      </c>
    </row>
    <row r="383" spans="1:4">
      <c r="A383" s="4" t="s">
        <v>975</v>
      </c>
      <c r="B383" s="4">
        <v>26</v>
      </c>
      <c r="C383" s="4" t="s">
        <v>976</v>
      </c>
      <c r="D383" s="4">
        <v>106</v>
      </c>
    </row>
    <row r="384" spans="1:4">
      <c r="A384" s="4" t="s">
        <v>977</v>
      </c>
      <c r="B384" s="4">
        <v>26</v>
      </c>
      <c r="C384" s="4" t="s">
        <v>978</v>
      </c>
      <c r="D384" s="4">
        <v>106</v>
      </c>
    </row>
    <row r="385" spans="1:4">
      <c r="A385" s="4" t="s">
        <v>979</v>
      </c>
      <c r="B385" s="4">
        <v>26</v>
      </c>
      <c r="C385" s="4" t="s">
        <v>980</v>
      </c>
      <c r="D385" s="4">
        <v>106</v>
      </c>
    </row>
    <row r="386" spans="1:4">
      <c r="A386" s="4" t="s">
        <v>981</v>
      </c>
      <c r="B386" s="4">
        <v>26</v>
      </c>
      <c r="C386" s="4" t="s">
        <v>982</v>
      </c>
      <c r="D386" s="4">
        <v>151</v>
      </c>
    </row>
    <row r="387" spans="1:4">
      <c r="A387" s="4" t="s">
        <v>983</v>
      </c>
      <c r="B387" s="4">
        <v>26</v>
      </c>
      <c r="C387" s="4" t="s">
        <v>984</v>
      </c>
      <c r="D387" s="4">
        <v>151</v>
      </c>
    </row>
    <row r="388" spans="1:4">
      <c r="A388" s="4" t="s">
        <v>985</v>
      </c>
      <c r="B388" s="4">
        <v>26</v>
      </c>
      <c r="C388" s="4" t="s">
        <v>986</v>
      </c>
      <c r="D388" s="4">
        <v>151</v>
      </c>
    </row>
    <row r="389" spans="1:4">
      <c r="A389" s="4" t="s">
        <v>987</v>
      </c>
      <c r="B389" s="4">
        <v>27</v>
      </c>
      <c r="C389" s="4" t="s">
        <v>988</v>
      </c>
      <c r="D389" s="4">
        <v>48</v>
      </c>
    </row>
    <row r="390" spans="1:4">
      <c r="A390" s="4" t="s">
        <v>989</v>
      </c>
      <c r="B390" s="4">
        <v>27</v>
      </c>
      <c r="C390" s="4" t="s">
        <v>990</v>
      </c>
      <c r="D390" s="4">
        <v>48</v>
      </c>
    </row>
    <row r="391" spans="1:4">
      <c r="A391" s="4" t="s">
        <v>991</v>
      </c>
      <c r="B391" s="4">
        <v>27</v>
      </c>
      <c r="C391" s="4" t="s">
        <v>992</v>
      </c>
      <c r="D391" s="4">
        <v>48</v>
      </c>
    </row>
    <row r="392" spans="1:4">
      <c r="A392" s="4" t="s">
        <v>993</v>
      </c>
      <c r="B392" s="4">
        <v>27</v>
      </c>
      <c r="C392" s="4" t="s">
        <v>994</v>
      </c>
      <c r="D392" s="4">
        <v>184</v>
      </c>
    </row>
    <row r="393" spans="1:4">
      <c r="A393" s="4" t="s">
        <v>995</v>
      </c>
      <c r="B393" s="4">
        <v>27</v>
      </c>
      <c r="C393" s="4" t="s">
        <v>996</v>
      </c>
      <c r="D393" s="4">
        <v>184</v>
      </c>
    </row>
    <row r="394" spans="1:4">
      <c r="A394" s="4" t="s">
        <v>997</v>
      </c>
      <c r="B394" s="4">
        <v>27</v>
      </c>
      <c r="C394" s="4" t="s">
        <v>998</v>
      </c>
      <c r="D394" s="4">
        <v>184</v>
      </c>
    </row>
    <row r="395" spans="1:4">
      <c r="A395" s="4" t="s">
        <v>999</v>
      </c>
      <c r="B395" s="4">
        <v>27</v>
      </c>
      <c r="C395" s="4" t="s">
        <v>1000</v>
      </c>
      <c r="D395" s="4">
        <v>55</v>
      </c>
    </row>
    <row r="396" spans="1:4">
      <c r="A396" s="4" t="s">
        <v>1001</v>
      </c>
      <c r="B396" s="4">
        <v>27</v>
      </c>
      <c r="C396" s="4" t="s">
        <v>1002</v>
      </c>
      <c r="D396" s="4">
        <v>55</v>
      </c>
    </row>
    <row r="397" spans="1:4">
      <c r="A397" s="4" t="s">
        <v>1003</v>
      </c>
      <c r="B397" s="4">
        <v>27</v>
      </c>
      <c r="C397" s="4" t="s">
        <v>1004</v>
      </c>
      <c r="D397" s="4">
        <v>55</v>
      </c>
    </row>
    <row r="398" spans="1:4">
      <c r="A398" s="4" t="s">
        <v>1005</v>
      </c>
      <c r="B398" s="4">
        <v>27</v>
      </c>
      <c r="C398" s="4" t="s">
        <v>1006</v>
      </c>
      <c r="D398" s="4">
        <v>55</v>
      </c>
    </row>
    <row r="399" spans="1:4">
      <c r="A399" s="4" t="s">
        <v>1007</v>
      </c>
      <c r="B399" s="4">
        <v>27</v>
      </c>
      <c r="C399" s="4" t="s">
        <v>1008</v>
      </c>
      <c r="D399" s="4">
        <v>204</v>
      </c>
    </row>
    <row r="400" spans="1:4">
      <c r="A400" s="4" t="s">
        <v>1009</v>
      </c>
      <c r="B400" s="4">
        <v>27</v>
      </c>
      <c r="C400" s="4" t="s">
        <v>1010</v>
      </c>
      <c r="D400" s="4">
        <v>204</v>
      </c>
    </row>
    <row r="401" spans="1:4">
      <c r="A401" s="4" t="s">
        <v>1011</v>
      </c>
      <c r="B401" s="4">
        <v>27</v>
      </c>
      <c r="C401" s="4" t="s">
        <v>1012</v>
      </c>
      <c r="D401" s="4">
        <v>17</v>
      </c>
    </row>
    <row r="402" spans="1:4">
      <c r="A402" s="4" t="s">
        <v>1013</v>
      </c>
      <c r="B402" s="4">
        <v>27</v>
      </c>
      <c r="C402" s="4" t="s">
        <v>1014</v>
      </c>
      <c r="D402" s="4">
        <v>17</v>
      </c>
    </row>
    <row r="403" spans="1:4">
      <c r="A403" s="4" t="s">
        <v>1015</v>
      </c>
      <c r="B403" s="4">
        <v>27</v>
      </c>
      <c r="C403" s="4" t="s">
        <v>1016</v>
      </c>
      <c r="D403" s="4">
        <v>17</v>
      </c>
    </row>
    <row r="404" spans="1:4">
      <c r="A404" s="4" t="s">
        <v>1017</v>
      </c>
      <c r="B404" s="4">
        <v>28</v>
      </c>
      <c r="C404" s="4" t="s">
        <v>1018</v>
      </c>
      <c r="D404" s="4">
        <v>115</v>
      </c>
    </row>
    <row r="405" spans="1:4">
      <c r="A405" s="4" t="s">
        <v>1019</v>
      </c>
      <c r="B405" s="4">
        <v>28</v>
      </c>
      <c r="C405" s="4" t="s">
        <v>1020</v>
      </c>
      <c r="D405" s="4">
        <v>115</v>
      </c>
    </row>
    <row r="406" spans="1:4">
      <c r="A406" s="4" t="s">
        <v>1021</v>
      </c>
      <c r="B406" s="4">
        <v>28</v>
      </c>
      <c r="C406" s="4" t="s">
        <v>1022</v>
      </c>
      <c r="D406" s="4">
        <v>115</v>
      </c>
    </row>
    <row r="407" spans="1:4">
      <c r="A407" s="4" t="s">
        <v>1023</v>
      </c>
      <c r="B407" s="4">
        <v>28</v>
      </c>
      <c r="C407" s="4" t="s">
        <v>1024</v>
      </c>
      <c r="D407" s="4">
        <v>130</v>
      </c>
    </row>
    <row r="408" spans="1:4">
      <c r="A408" s="4" t="s">
        <v>1025</v>
      </c>
      <c r="B408" s="4">
        <v>28</v>
      </c>
      <c r="C408" s="4" t="s">
        <v>1026</v>
      </c>
      <c r="D408" s="4">
        <v>130</v>
      </c>
    </row>
    <row r="409" spans="1:4">
      <c r="A409" s="4" t="s">
        <v>1027</v>
      </c>
      <c r="B409" s="4">
        <v>28</v>
      </c>
      <c r="C409" s="4" t="s">
        <v>1028</v>
      </c>
      <c r="D409" s="4">
        <v>130</v>
      </c>
    </row>
    <row r="410" spans="1:4">
      <c r="A410" s="4" t="s">
        <v>1029</v>
      </c>
      <c r="B410" s="4">
        <v>28</v>
      </c>
      <c r="C410" s="4" t="s">
        <v>1030</v>
      </c>
      <c r="D410" s="4">
        <v>105</v>
      </c>
    </row>
    <row r="411" spans="1:4">
      <c r="A411" s="4" t="s">
        <v>1031</v>
      </c>
      <c r="B411" s="4">
        <v>28</v>
      </c>
      <c r="C411" s="4" t="s">
        <v>1032</v>
      </c>
      <c r="D411" s="4">
        <v>105</v>
      </c>
    </row>
    <row r="412" spans="1:4">
      <c r="A412" s="4" t="s">
        <v>1033</v>
      </c>
      <c r="B412" s="4">
        <v>28</v>
      </c>
      <c r="C412" s="4" t="s">
        <v>1034</v>
      </c>
      <c r="D412" s="4">
        <v>105</v>
      </c>
    </row>
    <row r="413" spans="1:4">
      <c r="A413" s="4" t="s">
        <v>1035</v>
      </c>
      <c r="B413" s="4">
        <v>28</v>
      </c>
      <c r="C413" s="4" t="s">
        <v>1036</v>
      </c>
      <c r="D413" s="4">
        <v>221</v>
      </c>
    </row>
    <row r="414" spans="1:4">
      <c r="A414" s="4" t="s">
        <v>1037</v>
      </c>
      <c r="B414" s="4">
        <v>28</v>
      </c>
      <c r="C414" s="4" t="s">
        <v>1038</v>
      </c>
      <c r="D414" s="4">
        <v>221</v>
      </c>
    </row>
    <row r="415" spans="1:4">
      <c r="A415" s="4" t="s">
        <v>1039</v>
      </c>
      <c r="B415" s="4">
        <v>28</v>
      </c>
      <c r="C415" s="4" t="s">
        <v>1040</v>
      </c>
      <c r="D415" s="4">
        <v>221</v>
      </c>
    </row>
    <row r="416" spans="1:4">
      <c r="A416" s="4" t="s">
        <v>1041</v>
      </c>
      <c r="B416" s="4">
        <v>28</v>
      </c>
      <c r="C416" s="4" t="s">
        <v>1042</v>
      </c>
      <c r="D416" s="4">
        <v>212</v>
      </c>
    </row>
    <row r="417" spans="1:4">
      <c r="A417" s="4" t="s">
        <v>1043</v>
      </c>
      <c r="B417" s="4">
        <v>28</v>
      </c>
      <c r="C417" s="4" t="s">
        <v>1044</v>
      </c>
      <c r="D417" s="4">
        <v>212</v>
      </c>
    </row>
    <row r="418" spans="1:4">
      <c r="A418" s="4" t="s">
        <v>1045</v>
      </c>
      <c r="B418" s="4">
        <v>28</v>
      </c>
      <c r="C418" s="4" t="s">
        <v>1046</v>
      </c>
      <c r="D418" s="4">
        <v>212</v>
      </c>
    </row>
    <row r="419" spans="1:4">
      <c r="A419" s="4" t="s">
        <v>1047</v>
      </c>
      <c r="B419" s="4">
        <v>29</v>
      </c>
      <c r="C419" s="4" t="s">
        <v>1048</v>
      </c>
      <c r="D419" s="4">
        <v>233</v>
      </c>
    </row>
    <row r="420" spans="1:4">
      <c r="A420" s="4" t="s">
        <v>1049</v>
      </c>
      <c r="B420" s="4">
        <v>29</v>
      </c>
      <c r="C420" s="4" t="s">
        <v>1050</v>
      </c>
      <c r="D420" s="4">
        <v>233</v>
      </c>
    </row>
    <row r="421" spans="1:4">
      <c r="A421" s="4" t="s">
        <v>1051</v>
      </c>
      <c r="B421" s="4">
        <v>29</v>
      </c>
      <c r="C421" s="4" t="s">
        <v>1052</v>
      </c>
      <c r="D421" s="4">
        <v>233</v>
      </c>
    </row>
    <row r="422" spans="1:4">
      <c r="A422" s="4" t="s">
        <v>1053</v>
      </c>
      <c r="B422" s="4">
        <v>29</v>
      </c>
      <c r="C422" s="4" t="s">
        <v>1054</v>
      </c>
      <c r="D422" s="4">
        <v>19</v>
      </c>
    </row>
    <row r="423" spans="1:4">
      <c r="A423" s="4" t="s">
        <v>1055</v>
      </c>
      <c r="B423" s="4">
        <v>29</v>
      </c>
      <c r="C423" s="4" t="s">
        <v>1056</v>
      </c>
      <c r="D423" s="4">
        <v>19</v>
      </c>
    </row>
    <row r="424" spans="1:4">
      <c r="A424" s="4" t="s">
        <v>1057</v>
      </c>
      <c r="B424" s="4">
        <v>29</v>
      </c>
      <c r="C424" s="4" t="s">
        <v>1058</v>
      </c>
      <c r="D424" s="4">
        <v>19</v>
      </c>
    </row>
    <row r="425" spans="1:4">
      <c r="A425" s="4" t="s">
        <v>1059</v>
      </c>
      <c r="B425" s="4">
        <v>29</v>
      </c>
      <c r="C425" s="4" t="s">
        <v>1060</v>
      </c>
      <c r="D425" s="4">
        <v>57</v>
      </c>
    </row>
    <row r="426" spans="1:4">
      <c r="A426" s="4" t="s">
        <v>1061</v>
      </c>
      <c r="B426" s="4">
        <v>29</v>
      </c>
      <c r="C426" s="4" t="s">
        <v>1062</v>
      </c>
      <c r="D426" s="4">
        <v>57</v>
      </c>
    </row>
    <row r="427" spans="1:4">
      <c r="A427" s="4" t="s">
        <v>1063</v>
      </c>
      <c r="B427" s="4">
        <v>29</v>
      </c>
      <c r="C427" s="4" t="s">
        <v>1064</v>
      </c>
      <c r="D427" s="4">
        <v>57</v>
      </c>
    </row>
    <row r="428" spans="1:4">
      <c r="A428" s="4" t="s">
        <v>1065</v>
      </c>
      <c r="B428" s="4">
        <v>29</v>
      </c>
      <c r="C428" s="4" t="s">
        <v>1066</v>
      </c>
      <c r="D428" s="4">
        <v>49</v>
      </c>
    </row>
    <row r="429" spans="1:4">
      <c r="A429" s="4" t="s">
        <v>1067</v>
      </c>
      <c r="B429" s="4">
        <v>29</v>
      </c>
      <c r="C429" s="4" t="s">
        <v>1068</v>
      </c>
      <c r="D429" s="4">
        <v>49</v>
      </c>
    </row>
    <row r="430" spans="1:4">
      <c r="A430" s="4" t="s">
        <v>1069</v>
      </c>
      <c r="B430" s="4">
        <v>29</v>
      </c>
      <c r="C430" s="4" t="s">
        <v>1070</v>
      </c>
      <c r="D430" s="4">
        <v>49</v>
      </c>
    </row>
    <row r="431" spans="1:4">
      <c r="A431" s="4" t="s">
        <v>1071</v>
      </c>
      <c r="B431" s="4">
        <v>29</v>
      </c>
      <c r="C431" s="4" t="s">
        <v>1072</v>
      </c>
      <c r="D431" s="4">
        <v>201</v>
      </c>
    </row>
    <row r="432" spans="1:4">
      <c r="A432" s="4" t="s">
        <v>1073</v>
      </c>
      <c r="B432" s="4">
        <v>29</v>
      </c>
      <c r="C432" s="4" t="s">
        <v>1074</v>
      </c>
      <c r="D432" s="4">
        <v>201</v>
      </c>
    </row>
    <row r="433" spans="1:4">
      <c r="A433" s="4" t="s">
        <v>1075</v>
      </c>
      <c r="B433" s="4">
        <v>29</v>
      </c>
      <c r="C433" s="4" t="s">
        <v>1076</v>
      </c>
      <c r="D433" s="4">
        <v>201</v>
      </c>
    </row>
    <row r="434" spans="1:4">
      <c r="A434" s="4" t="s">
        <v>1077</v>
      </c>
      <c r="B434" s="4">
        <v>30</v>
      </c>
      <c r="C434" s="4" t="s">
        <v>1078</v>
      </c>
      <c r="D434" s="4">
        <v>27</v>
      </c>
    </row>
    <row r="435" spans="1:4">
      <c r="A435" s="4" t="s">
        <v>1079</v>
      </c>
      <c r="B435" s="4">
        <v>30</v>
      </c>
      <c r="C435" s="4" t="s">
        <v>1080</v>
      </c>
      <c r="D435" s="4">
        <v>27</v>
      </c>
    </row>
    <row r="436" spans="1:4">
      <c r="A436" s="4" t="s">
        <v>1081</v>
      </c>
      <c r="B436" s="4">
        <v>30</v>
      </c>
      <c r="C436" s="4" t="s">
        <v>1082</v>
      </c>
      <c r="D436" s="4">
        <v>226</v>
      </c>
    </row>
    <row r="437" spans="1:4">
      <c r="A437" s="4" t="s">
        <v>1083</v>
      </c>
      <c r="B437" s="4">
        <v>30</v>
      </c>
      <c r="C437" s="4" t="s">
        <v>1084</v>
      </c>
      <c r="D437" s="4">
        <v>226</v>
      </c>
    </row>
    <row r="438" spans="1:4">
      <c r="A438" s="4" t="s">
        <v>1085</v>
      </c>
      <c r="B438" s="4">
        <v>30</v>
      </c>
      <c r="C438" s="4" t="s">
        <v>1086</v>
      </c>
      <c r="D438" s="4">
        <v>226</v>
      </c>
    </row>
    <row r="439" spans="1:4">
      <c r="A439" s="4" t="s">
        <v>1087</v>
      </c>
      <c r="B439" s="4">
        <v>30</v>
      </c>
      <c r="C439" s="4" t="s">
        <v>1088</v>
      </c>
      <c r="D439" s="4">
        <v>226</v>
      </c>
    </row>
    <row r="440" spans="1:4">
      <c r="A440" s="4" t="s">
        <v>1089</v>
      </c>
      <c r="B440" s="4">
        <v>30</v>
      </c>
      <c r="C440" s="4" t="s">
        <v>1090</v>
      </c>
      <c r="D440" s="4">
        <v>75</v>
      </c>
    </row>
    <row r="441" spans="1:4">
      <c r="A441" s="4" t="s">
        <v>1091</v>
      </c>
      <c r="B441" s="4">
        <v>30</v>
      </c>
      <c r="C441" s="4" t="s">
        <v>1092</v>
      </c>
      <c r="D441" s="4">
        <v>75</v>
      </c>
    </row>
    <row r="442" spans="1:4">
      <c r="A442" s="4" t="s">
        <v>1093</v>
      </c>
      <c r="B442" s="4">
        <v>30</v>
      </c>
      <c r="C442" s="4" t="s">
        <v>1094</v>
      </c>
      <c r="D442" s="4">
        <v>75</v>
      </c>
    </row>
    <row r="443" spans="1:4">
      <c r="A443" s="4" t="s">
        <v>1095</v>
      </c>
      <c r="B443" s="4">
        <v>30</v>
      </c>
      <c r="C443" s="4" t="s">
        <v>1096</v>
      </c>
      <c r="D443" s="4">
        <v>39</v>
      </c>
    </row>
    <row r="444" spans="1:4">
      <c r="A444" s="4" t="s">
        <v>1097</v>
      </c>
      <c r="B444" s="4">
        <v>30</v>
      </c>
      <c r="C444" s="4" t="s">
        <v>1098</v>
      </c>
      <c r="D444" s="4">
        <v>39</v>
      </c>
    </row>
    <row r="445" spans="1:4">
      <c r="A445" s="4" t="s">
        <v>1099</v>
      </c>
      <c r="B445" s="4">
        <v>30</v>
      </c>
      <c r="C445" s="4" t="s">
        <v>1100</v>
      </c>
      <c r="D445" s="4">
        <v>39</v>
      </c>
    </row>
    <row r="446" spans="1:4">
      <c r="A446" s="4" t="s">
        <v>1101</v>
      </c>
      <c r="B446" s="4">
        <v>30</v>
      </c>
      <c r="C446" s="4" t="s">
        <v>1102</v>
      </c>
      <c r="D446" s="4">
        <v>78</v>
      </c>
    </row>
    <row r="447" spans="1:4">
      <c r="A447" s="4" t="s">
        <v>1103</v>
      </c>
      <c r="B447" s="4">
        <v>30</v>
      </c>
      <c r="C447" s="4" t="s">
        <v>1104</v>
      </c>
      <c r="D447" s="4">
        <v>78</v>
      </c>
    </row>
    <row r="448" spans="1:4">
      <c r="A448" s="4" t="s">
        <v>1105</v>
      </c>
      <c r="B448" s="4">
        <v>30</v>
      </c>
      <c r="C448" s="4" t="s">
        <v>1106</v>
      </c>
      <c r="D448" s="4">
        <v>78</v>
      </c>
    </row>
    <row r="449" spans="1:4">
      <c r="A449" s="4" t="s">
        <v>1107</v>
      </c>
      <c r="B449" s="4">
        <v>31</v>
      </c>
      <c r="C449" s="4" t="s">
        <v>1108</v>
      </c>
      <c r="D449" s="4">
        <v>161</v>
      </c>
    </row>
    <row r="450" spans="1:4">
      <c r="A450" s="4" t="s">
        <v>1109</v>
      </c>
      <c r="B450" s="4">
        <v>31</v>
      </c>
      <c r="C450" s="4" t="s">
        <v>1110</v>
      </c>
      <c r="D450" s="4">
        <v>161</v>
      </c>
    </row>
    <row r="451" spans="1:4">
      <c r="A451" s="4" t="s">
        <v>1111</v>
      </c>
      <c r="B451" s="4">
        <v>31</v>
      </c>
      <c r="C451" s="4" t="s">
        <v>1112</v>
      </c>
      <c r="D451" s="4">
        <v>172</v>
      </c>
    </row>
    <row r="452" spans="1:4">
      <c r="A452" s="4" t="s">
        <v>1113</v>
      </c>
      <c r="B452" s="4">
        <v>31</v>
      </c>
      <c r="C452" s="4" t="s">
        <v>1114</v>
      </c>
      <c r="D452" s="4">
        <v>172</v>
      </c>
    </row>
    <row r="453" spans="1:4">
      <c r="A453" s="4" t="s">
        <v>1115</v>
      </c>
      <c r="B453" s="4">
        <v>31</v>
      </c>
      <c r="C453" s="4" t="s">
        <v>1116</v>
      </c>
      <c r="D453" s="4">
        <v>172</v>
      </c>
    </row>
    <row r="454" spans="1:4">
      <c r="A454" s="4" t="s">
        <v>1117</v>
      </c>
      <c r="B454" s="4">
        <v>31</v>
      </c>
      <c r="C454" s="4" t="s">
        <v>1118</v>
      </c>
      <c r="D454" s="4">
        <v>172</v>
      </c>
    </row>
    <row r="455" spans="1:4">
      <c r="A455" s="4" t="s">
        <v>1119</v>
      </c>
      <c r="B455" s="4">
        <v>31</v>
      </c>
      <c r="C455" s="4" t="s">
        <v>1120</v>
      </c>
      <c r="D455" s="4">
        <v>219</v>
      </c>
    </row>
    <row r="456" spans="1:4">
      <c r="A456" s="4" t="s">
        <v>1121</v>
      </c>
      <c r="B456" s="4">
        <v>31</v>
      </c>
      <c r="C456" s="4" t="s">
        <v>1122</v>
      </c>
      <c r="D456" s="4">
        <v>219</v>
      </c>
    </row>
    <row r="457" spans="1:4">
      <c r="A457" s="4" t="s">
        <v>1123</v>
      </c>
      <c r="B457" s="4">
        <v>31</v>
      </c>
      <c r="C457" s="4" t="s">
        <v>1124</v>
      </c>
      <c r="D457" s="4">
        <v>219</v>
      </c>
    </row>
    <row r="458" spans="1:4">
      <c r="A458" s="4" t="s">
        <v>1125</v>
      </c>
      <c r="B458" s="4">
        <v>31</v>
      </c>
      <c r="C458" s="4" t="s">
        <v>1126</v>
      </c>
      <c r="D458" s="4">
        <v>198</v>
      </c>
    </row>
    <row r="459" spans="1:4">
      <c r="A459" s="4" t="s">
        <v>1127</v>
      </c>
      <c r="B459" s="4">
        <v>31</v>
      </c>
      <c r="C459" s="4" t="s">
        <v>1128</v>
      </c>
      <c r="D459" s="4">
        <v>198</v>
      </c>
    </row>
    <row r="460" spans="1:4">
      <c r="A460" s="4" t="s">
        <v>1129</v>
      </c>
      <c r="B460" s="4">
        <v>31</v>
      </c>
      <c r="C460" s="4" t="s">
        <v>1130</v>
      </c>
      <c r="D460" s="4">
        <v>198</v>
      </c>
    </row>
    <row r="461" spans="1:4">
      <c r="A461" s="4" t="s">
        <v>1131</v>
      </c>
      <c r="B461" s="4">
        <v>31</v>
      </c>
      <c r="C461" s="4" t="s">
        <v>1132</v>
      </c>
      <c r="D461" s="4">
        <v>32</v>
      </c>
    </row>
    <row r="462" spans="1:4">
      <c r="A462" s="4" t="s">
        <v>1133</v>
      </c>
      <c r="B462" s="4">
        <v>31</v>
      </c>
      <c r="C462" s="4" t="s">
        <v>1134</v>
      </c>
      <c r="D462" s="4">
        <v>32</v>
      </c>
    </row>
    <row r="463" spans="1:4">
      <c r="A463" s="4" t="s">
        <v>1135</v>
      </c>
      <c r="B463" s="4">
        <v>31</v>
      </c>
      <c r="C463" s="4" t="s">
        <v>1136</v>
      </c>
      <c r="D463" s="4">
        <v>32</v>
      </c>
    </row>
    <row r="464" spans="1:4">
      <c r="A464" s="4" t="s">
        <v>1137</v>
      </c>
      <c r="B464" s="4">
        <v>32</v>
      </c>
      <c r="C464" s="4" t="s">
        <v>1138</v>
      </c>
      <c r="D464" s="4">
        <v>215</v>
      </c>
    </row>
    <row r="465" spans="1:4">
      <c r="A465" s="4" t="s">
        <v>1139</v>
      </c>
      <c r="B465" s="4">
        <v>32</v>
      </c>
      <c r="C465" s="4" t="s">
        <v>1140</v>
      </c>
      <c r="D465" s="4">
        <v>215</v>
      </c>
    </row>
    <row r="466" spans="1:4">
      <c r="A466" s="4" t="s">
        <v>1141</v>
      </c>
      <c r="B466" s="4">
        <v>32</v>
      </c>
      <c r="C466" s="4" t="s">
        <v>1142</v>
      </c>
      <c r="D466" s="4">
        <v>215</v>
      </c>
    </row>
    <row r="467" spans="1:4">
      <c r="A467" s="4" t="s">
        <v>1143</v>
      </c>
      <c r="B467" s="4">
        <v>32</v>
      </c>
      <c r="C467" s="4" t="s">
        <v>1144</v>
      </c>
      <c r="D467" s="4">
        <v>60</v>
      </c>
    </row>
    <row r="468" spans="1:4">
      <c r="A468" s="4" t="s">
        <v>1145</v>
      </c>
      <c r="B468" s="4">
        <v>32</v>
      </c>
      <c r="C468" s="4" t="s">
        <v>1146</v>
      </c>
      <c r="D468" s="4">
        <v>60</v>
      </c>
    </row>
    <row r="469" spans="1:4">
      <c r="A469" s="4" t="s">
        <v>1147</v>
      </c>
      <c r="B469" s="4">
        <v>32</v>
      </c>
      <c r="C469" s="4" t="s">
        <v>1148</v>
      </c>
      <c r="D469" s="4">
        <v>60</v>
      </c>
    </row>
    <row r="470" spans="1:4">
      <c r="A470" s="4" t="s">
        <v>1149</v>
      </c>
      <c r="B470" s="4">
        <v>32</v>
      </c>
      <c r="C470" s="4" t="s">
        <v>1150</v>
      </c>
      <c r="D470" s="4">
        <v>132</v>
      </c>
    </row>
    <row r="471" spans="1:4">
      <c r="A471" s="4" t="s">
        <v>1151</v>
      </c>
      <c r="B471" s="4">
        <v>32</v>
      </c>
      <c r="C471" s="4" t="s">
        <v>1152</v>
      </c>
      <c r="D471" s="4">
        <v>132</v>
      </c>
    </row>
    <row r="472" spans="1:4">
      <c r="A472" s="4" t="s">
        <v>1153</v>
      </c>
      <c r="B472" s="4">
        <v>32</v>
      </c>
      <c r="C472" s="4" t="s">
        <v>1154</v>
      </c>
      <c r="D472" s="4">
        <v>132</v>
      </c>
    </row>
    <row r="473" spans="1:4">
      <c r="A473" s="4" t="s">
        <v>1155</v>
      </c>
      <c r="B473" s="4">
        <v>32</v>
      </c>
      <c r="C473" s="4" t="s">
        <v>1156</v>
      </c>
      <c r="D473" s="4">
        <v>180</v>
      </c>
    </row>
    <row r="474" spans="1:4">
      <c r="A474" s="4" t="s">
        <v>1157</v>
      </c>
      <c r="B474" s="4">
        <v>32</v>
      </c>
      <c r="C474" s="4" t="s">
        <v>1158</v>
      </c>
      <c r="D474" s="4">
        <v>180</v>
      </c>
    </row>
    <row r="475" spans="1:4">
      <c r="A475" s="4" t="s">
        <v>1159</v>
      </c>
      <c r="B475" s="4">
        <v>32</v>
      </c>
      <c r="C475" s="4" t="s">
        <v>1160</v>
      </c>
      <c r="D475" s="4">
        <v>180</v>
      </c>
    </row>
    <row r="476" spans="1:4">
      <c r="A476" s="4" t="s">
        <v>1161</v>
      </c>
      <c r="B476" s="4">
        <v>32</v>
      </c>
      <c r="C476" s="4" t="s">
        <v>1162</v>
      </c>
      <c r="D476" s="4">
        <v>170</v>
      </c>
    </row>
    <row r="477" spans="1:4">
      <c r="A477" s="4" t="s">
        <v>1163</v>
      </c>
      <c r="B477" s="4">
        <v>32</v>
      </c>
      <c r="C477" s="4" t="s">
        <v>1164</v>
      </c>
      <c r="D477" s="4">
        <v>170</v>
      </c>
    </row>
    <row r="478" spans="1:4">
      <c r="A478" s="4" t="s">
        <v>1165</v>
      </c>
      <c r="B478" s="4">
        <v>32</v>
      </c>
      <c r="C478" s="4" t="s">
        <v>1166</v>
      </c>
      <c r="D478" s="4">
        <v>170</v>
      </c>
    </row>
    <row r="479" spans="1:4">
      <c r="A479" s="4" t="s">
        <v>1167</v>
      </c>
      <c r="B479" s="4">
        <v>33</v>
      </c>
      <c r="C479" s="4" t="s">
        <v>1168</v>
      </c>
      <c r="D479" s="4">
        <v>9</v>
      </c>
    </row>
    <row r="480" spans="1:4">
      <c r="A480" s="4" t="s">
        <v>1169</v>
      </c>
      <c r="B480" s="4">
        <v>33</v>
      </c>
      <c r="C480" s="4" t="s">
        <v>1170</v>
      </c>
      <c r="D480" s="4">
        <v>9</v>
      </c>
    </row>
    <row r="481" spans="1:4">
      <c r="A481" s="4" t="s">
        <v>1171</v>
      </c>
      <c r="B481" s="4">
        <v>33</v>
      </c>
      <c r="C481" s="4" t="s">
        <v>1172</v>
      </c>
      <c r="D481" s="4">
        <v>9</v>
      </c>
    </row>
    <row r="482" spans="1:4">
      <c r="A482" s="4" t="s">
        <v>1173</v>
      </c>
      <c r="B482" s="4">
        <v>33</v>
      </c>
      <c r="C482" s="4" t="s">
        <v>1174</v>
      </c>
      <c r="D482" s="4">
        <v>64</v>
      </c>
    </row>
    <row r="483" spans="1:4">
      <c r="A483" s="4" t="s">
        <v>1175</v>
      </c>
      <c r="B483" s="4">
        <v>33</v>
      </c>
      <c r="C483" s="4" t="s">
        <v>1176</v>
      </c>
      <c r="D483" s="4">
        <v>64</v>
      </c>
    </row>
    <row r="484" spans="1:4">
      <c r="A484" s="4" t="s">
        <v>1177</v>
      </c>
      <c r="B484" s="4">
        <v>33</v>
      </c>
      <c r="C484" s="4" t="s">
        <v>1178</v>
      </c>
      <c r="D484" s="4">
        <v>64</v>
      </c>
    </row>
    <row r="485" spans="1:4">
      <c r="A485" s="4" t="s">
        <v>1179</v>
      </c>
      <c r="B485" s="4">
        <v>33</v>
      </c>
      <c r="C485" s="4" t="s">
        <v>1180</v>
      </c>
      <c r="D485" s="4">
        <v>199</v>
      </c>
    </row>
    <row r="486" spans="1:4">
      <c r="A486" s="4" t="s">
        <v>1181</v>
      </c>
      <c r="B486" s="4">
        <v>33</v>
      </c>
      <c r="C486" s="4" t="s">
        <v>1182</v>
      </c>
      <c r="D486" s="4">
        <v>199</v>
      </c>
    </row>
    <row r="487" spans="1:4">
      <c r="A487" s="4" t="s">
        <v>1183</v>
      </c>
      <c r="B487" s="4">
        <v>33</v>
      </c>
      <c r="C487" s="4" t="s">
        <v>1184</v>
      </c>
      <c r="D487" s="4">
        <v>199</v>
      </c>
    </row>
    <row r="488" spans="1:4">
      <c r="A488" s="4" t="s">
        <v>1185</v>
      </c>
      <c r="B488" s="4">
        <v>33</v>
      </c>
      <c r="C488" s="4" t="s">
        <v>1186</v>
      </c>
      <c r="D488" s="4">
        <v>210</v>
      </c>
    </row>
    <row r="489" spans="1:4">
      <c r="A489" s="4" t="s">
        <v>1187</v>
      </c>
      <c r="B489" s="4">
        <v>33</v>
      </c>
      <c r="C489" s="4" t="s">
        <v>1188</v>
      </c>
      <c r="D489" s="4">
        <v>210</v>
      </c>
    </row>
    <row r="490" spans="1:4">
      <c r="A490" s="4" t="s">
        <v>1189</v>
      </c>
      <c r="B490" s="4">
        <v>33</v>
      </c>
      <c r="C490" s="4" t="s">
        <v>1190</v>
      </c>
      <c r="D490" s="4">
        <v>210</v>
      </c>
    </row>
    <row r="491" spans="1:4">
      <c r="A491" s="4" t="s">
        <v>1191</v>
      </c>
      <c r="B491" s="4">
        <v>33</v>
      </c>
      <c r="C491" s="4" t="s">
        <v>1192</v>
      </c>
      <c r="D491" s="4">
        <v>64</v>
      </c>
    </row>
    <row r="492" spans="1:4">
      <c r="A492" s="4" t="s">
        <v>1193</v>
      </c>
      <c r="B492" s="4">
        <v>33</v>
      </c>
      <c r="C492" s="4" t="s">
        <v>1194</v>
      </c>
      <c r="D492" s="4">
        <v>210</v>
      </c>
    </row>
    <row r="493" spans="1:4">
      <c r="A493" s="4" t="s">
        <v>1195</v>
      </c>
      <c r="B493" s="4">
        <v>33</v>
      </c>
      <c r="C493" s="4" t="s">
        <v>1196</v>
      </c>
      <c r="D493" s="4">
        <v>210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93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4.25" outlineLevelCol="3"/>
  <cols>
    <col min="1" max="1" width="14.625" style="2" customWidth="1"/>
    <col min="2" max="3" width="9" style="2"/>
    <col min="4" max="4" width="19.125" style="2" customWidth="1"/>
    <col min="5" max="16384" width="9" style="2"/>
  </cols>
  <sheetData>
    <row r="1" s="1" customFormat="1" ht="15" spans="1:4">
      <c r="A1" s="3" t="s">
        <v>209</v>
      </c>
      <c r="B1" s="3" t="s">
        <v>210</v>
      </c>
      <c r="C1" s="3" t="s">
        <v>211</v>
      </c>
      <c r="D1" s="3" t="s">
        <v>212</v>
      </c>
    </row>
    <row r="2" spans="1:4">
      <c r="A2" s="4" t="s">
        <v>225</v>
      </c>
      <c r="B2" s="4">
        <v>1</v>
      </c>
      <c r="C2" s="4" t="s">
        <v>1197</v>
      </c>
      <c r="D2" s="4">
        <v>8</v>
      </c>
    </row>
    <row r="3" spans="1:4">
      <c r="A3" s="4" t="s">
        <v>227</v>
      </c>
      <c r="B3" s="4">
        <v>1</v>
      </c>
      <c r="C3" s="4" t="s">
        <v>1198</v>
      </c>
      <c r="D3" s="4">
        <v>8</v>
      </c>
    </row>
    <row r="4" spans="1:4">
      <c r="A4" s="4" t="s">
        <v>229</v>
      </c>
      <c r="B4" s="4">
        <v>1</v>
      </c>
      <c r="C4" s="4" t="s">
        <v>1199</v>
      </c>
      <c r="D4" s="4">
        <v>8</v>
      </c>
    </row>
    <row r="5" spans="1:4">
      <c r="A5" s="4" t="s">
        <v>231</v>
      </c>
      <c r="B5" s="4">
        <v>1</v>
      </c>
      <c r="C5" s="4" t="s">
        <v>1200</v>
      </c>
      <c r="D5" s="4">
        <v>13</v>
      </c>
    </row>
    <row r="6" spans="1:4">
      <c r="A6" s="4" t="s">
        <v>233</v>
      </c>
      <c r="B6" s="4">
        <v>1</v>
      </c>
      <c r="C6" s="4" t="s">
        <v>1201</v>
      </c>
      <c r="D6" s="4">
        <v>13</v>
      </c>
    </row>
    <row r="7" spans="1:4">
      <c r="A7" s="4" t="s">
        <v>235</v>
      </c>
      <c r="B7" s="4">
        <v>1</v>
      </c>
      <c r="C7" s="4" t="s">
        <v>1202</v>
      </c>
      <c r="D7" s="4">
        <v>13</v>
      </c>
    </row>
    <row r="8" spans="1:4">
      <c r="A8" s="4" t="s">
        <v>213</v>
      </c>
      <c r="B8" s="4">
        <v>1</v>
      </c>
      <c r="C8" s="4" t="s">
        <v>1203</v>
      </c>
      <c r="D8" s="4">
        <v>76</v>
      </c>
    </row>
    <row r="9" spans="1:4">
      <c r="A9" s="4" t="s">
        <v>215</v>
      </c>
      <c r="B9" s="4">
        <v>1</v>
      </c>
      <c r="C9" s="4" t="s">
        <v>1204</v>
      </c>
      <c r="D9" s="4">
        <v>76</v>
      </c>
    </row>
    <row r="10" spans="1:4">
      <c r="A10" s="4" t="s">
        <v>217</v>
      </c>
      <c r="B10" s="4">
        <v>1</v>
      </c>
      <c r="C10" s="4" t="s">
        <v>1205</v>
      </c>
      <c r="D10" s="4">
        <v>76</v>
      </c>
    </row>
    <row r="11" spans="1:4">
      <c r="A11" s="4" t="s">
        <v>219</v>
      </c>
      <c r="B11" s="4">
        <v>1</v>
      </c>
      <c r="C11" s="4" t="s">
        <v>1206</v>
      </c>
      <c r="D11" s="4">
        <v>96</v>
      </c>
    </row>
    <row r="12" spans="1:4">
      <c r="A12" s="4" t="s">
        <v>221</v>
      </c>
      <c r="B12" s="4">
        <v>1</v>
      </c>
      <c r="C12" s="4" t="s">
        <v>1207</v>
      </c>
      <c r="D12" s="4">
        <v>96</v>
      </c>
    </row>
    <row r="13" spans="1:4">
      <c r="A13" s="4" t="s">
        <v>223</v>
      </c>
      <c r="B13" s="4">
        <v>1</v>
      </c>
      <c r="C13" s="4" t="s">
        <v>1208</v>
      </c>
      <c r="D13" s="4">
        <v>96</v>
      </c>
    </row>
    <row r="14" spans="1:4">
      <c r="A14" s="4" t="s">
        <v>237</v>
      </c>
      <c r="B14" s="4">
        <v>1</v>
      </c>
      <c r="C14" s="4" t="s">
        <v>1209</v>
      </c>
      <c r="D14" s="4">
        <v>102</v>
      </c>
    </row>
    <row r="15" spans="1:4">
      <c r="A15" s="4" t="s">
        <v>239</v>
      </c>
      <c r="B15" s="4">
        <v>1</v>
      </c>
      <c r="C15" s="4" t="s">
        <v>1210</v>
      </c>
      <c r="D15" s="4">
        <v>102</v>
      </c>
    </row>
    <row r="16" spans="1:4">
      <c r="A16" s="4" t="s">
        <v>241</v>
      </c>
      <c r="B16" s="4">
        <v>1</v>
      </c>
      <c r="C16" s="4" t="s">
        <v>1211</v>
      </c>
      <c r="D16" s="4">
        <v>102</v>
      </c>
    </row>
    <row r="17" spans="1:4">
      <c r="A17" s="4" t="s">
        <v>243</v>
      </c>
      <c r="B17" s="4">
        <v>2</v>
      </c>
      <c r="C17" s="4" t="s">
        <v>1212</v>
      </c>
      <c r="D17" s="4">
        <v>146</v>
      </c>
    </row>
    <row r="18" spans="1:4">
      <c r="A18" s="4" t="s">
        <v>245</v>
      </c>
      <c r="B18" s="4">
        <v>2</v>
      </c>
      <c r="C18" s="4" t="s">
        <v>1213</v>
      </c>
      <c r="D18" s="4">
        <v>146</v>
      </c>
    </row>
    <row r="19" spans="1:4">
      <c r="A19" s="4" t="s">
        <v>247</v>
      </c>
      <c r="B19" s="4">
        <v>2</v>
      </c>
      <c r="C19" s="4" t="s">
        <v>1214</v>
      </c>
      <c r="D19" s="4">
        <v>146</v>
      </c>
    </row>
    <row r="20" spans="1:4">
      <c r="A20" s="4" t="s">
        <v>249</v>
      </c>
      <c r="B20" s="4">
        <v>2</v>
      </c>
      <c r="C20" s="4" t="s">
        <v>1215</v>
      </c>
      <c r="D20" s="4">
        <v>34</v>
      </c>
    </row>
    <row r="21" spans="1:4">
      <c r="A21" s="4" t="s">
        <v>251</v>
      </c>
      <c r="B21" s="4">
        <v>2</v>
      </c>
      <c r="C21" s="4" t="s">
        <v>1216</v>
      </c>
      <c r="D21" s="4">
        <v>34</v>
      </c>
    </row>
    <row r="22" spans="1:4">
      <c r="A22" s="4" t="s">
        <v>253</v>
      </c>
      <c r="B22" s="4">
        <v>2</v>
      </c>
      <c r="C22" s="4" t="s">
        <v>1217</v>
      </c>
      <c r="D22" s="4">
        <v>34</v>
      </c>
    </row>
    <row r="23" spans="1:4">
      <c r="A23" s="4" t="s">
        <v>255</v>
      </c>
      <c r="B23" s="4">
        <v>2</v>
      </c>
      <c r="C23" s="4" t="s">
        <v>1218</v>
      </c>
      <c r="D23" s="4">
        <v>6</v>
      </c>
    </row>
    <row r="24" spans="1:4">
      <c r="A24" s="4" t="s">
        <v>257</v>
      </c>
      <c r="B24" s="4">
        <v>2</v>
      </c>
      <c r="C24" s="4" t="s">
        <v>1219</v>
      </c>
      <c r="D24" s="4">
        <v>6</v>
      </c>
    </row>
    <row r="25" spans="1:4">
      <c r="A25" s="4" t="s">
        <v>259</v>
      </c>
      <c r="B25" s="4">
        <v>2</v>
      </c>
      <c r="C25" s="4" t="s">
        <v>1220</v>
      </c>
      <c r="D25" s="4">
        <v>6</v>
      </c>
    </row>
    <row r="26" spans="1:4">
      <c r="A26" s="4" t="s">
        <v>261</v>
      </c>
      <c r="B26" s="4">
        <v>2</v>
      </c>
      <c r="C26" s="4" t="s">
        <v>1221</v>
      </c>
      <c r="D26" s="4">
        <v>98</v>
      </c>
    </row>
    <row r="27" spans="1:4">
      <c r="A27" s="4" t="s">
        <v>263</v>
      </c>
      <c r="B27" s="4">
        <v>2</v>
      </c>
      <c r="C27" s="4" t="s">
        <v>1222</v>
      </c>
      <c r="D27" s="4">
        <v>98</v>
      </c>
    </row>
    <row r="28" spans="1:4">
      <c r="A28" s="4" t="s">
        <v>265</v>
      </c>
      <c r="B28" s="4">
        <v>2</v>
      </c>
      <c r="C28" s="4" t="s">
        <v>1223</v>
      </c>
      <c r="D28" s="4">
        <v>98</v>
      </c>
    </row>
    <row r="29" spans="1:4">
      <c r="A29" s="4" t="s">
        <v>267</v>
      </c>
      <c r="B29" s="4">
        <v>2</v>
      </c>
      <c r="C29" s="4" t="s">
        <v>1224</v>
      </c>
      <c r="D29" s="4">
        <v>194</v>
      </c>
    </row>
    <row r="30" spans="1:4">
      <c r="A30" s="4" t="s">
        <v>269</v>
      </c>
      <c r="B30" s="4">
        <v>2</v>
      </c>
      <c r="C30" s="4" t="s">
        <v>1225</v>
      </c>
      <c r="D30" s="4">
        <v>194</v>
      </c>
    </row>
    <row r="31" spans="1:4">
      <c r="A31" s="4" t="s">
        <v>271</v>
      </c>
      <c r="B31" s="4">
        <v>2</v>
      </c>
      <c r="C31" s="4" t="s">
        <v>1226</v>
      </c>
      <c r="D31" s="4">
        <v>194</v>
      </c>
    </row>
    <row r="32" spans="1:4">
      <c r="A32" s="4" t="s">
        <v>273</v>
      </c>
      <c r="B32" s="4">
        <v>3</v>
      </c>
      <c r="C32" s="4" t="s">
        <v>1227</v>
      </c>
      <c r="D32" s="4">
        <v>144</v>
      </c>
    </row>
    <row r="33" spans="1:4">
      <c r="A33" s="4" t="s">
        <v>1228</v>
      </c>
      <c r="B33" s="4">
        <v>3</v>
      </c>
      <c r="C33" s="4" t="s">
        <v>1229</v>
      </c>
      <c r="D33" s="4">
        <v>144</v>
      </c>
    </row>
    <row r="34" spans="1:4">
      <c r="A34" s="4" t="s">
        <v>275</v>
      </c>
      <c r="B34" s="4">
        <v>3</v>
      </c>
      <c r="C34" s="4" t="s">
        <v>1230</v>
      </c>
      <c r="D34" s="4">
        <v>144</v>
      </c>
    </row>
    <row r="35" spans="1:4">
      <c r="A35" s="4" t="s">
        <v>277</v>
      </c>
      <c r="B35" s="4">
        <v>3</v>
      </c>
      <c r="C35" s="4" t="s">
        <v>1231</v>
      </c>
      <c r="D35" s="4">
        <v>89</v>
      </c>
    </row>
    <row r="36" spans="1:4">
      <c r="A36" s="4" t="s">
        <v>279</v>
      </c>
      <c r="B36" s="4">
        <v>3</v>
      </c>
      <c r="C36" s="4" t="s">
        <v>1232</v>
      </c>
      <c r="D36" s="4">
        <v>89</v>
      </c>
    </row>
    <row r="37" spans="1:4">
      <c r="A37" s="4" t="s">
        <v>281</v>
      </c>
      <c r="B37" s="4">
        <v>3</v>
      </c>
      <c r="C37" s="4" t="s">
        <v>1233</v>
      </c>
      <c r="D37" s="4">
        <v>89</v>
      </c>
    </row>
    <row r="38" spans="1:4">
      <c r="A38" s="4" t="s">
        <v>283</v>
      </c>
      <c r="B38" s="4">
        <v>3</v>
      </c>
      <c r="C38" s="4" t="s">
        <v>1234</v>
      </c>
      <c r="D38" s="4">
        <v>44</v>
      </c>
    </row>
    <row r="39" spans="1:4">
      <c r="A39" s="4" t="s">
        <v>285</v>
      </c>
      <c r="B39" s="4">
        <v>3</v>
      </c>
      <c r="C39" s="4" t="s">
        <v>1235</v>
      </c>
      <c r="D39" s="4">
        <v>44</v>
      </c>
    </row>
    <row r="40" spans="1:4">
      <c r="A40" s="4" t="s">
        <v>287</v>
      </c>
      <c r="B40" s="4">
        <v>3</v>
      </c>
      <c r="C40" s="4" t="s">
        <v>1236</v>
      </c>
      <c r="D40" s="4">
        <v>44</v>
      </c>
    </row>
    <row r="41" spans="1:4">
      <c r="A41" s="4" t="s">
        <v>289</v>
      </c>
      <c r="B41" s="4">
        <v>3</v>
      </c>
      <c r="C41" s="4" t="s">
        <v>1237</v>
      </c>
      <c r="D41" s="4">
        <v>83</v>
      </c>
    </row>
    <row r="42" spans="1:4">
      <c r="A42" s="4" t="s">
        <v>291</v>
      </c>
      <c r="B42" s="4">
        <v>3</v>
      </c>
      <c r="C42" s="4" t="s">
        <v>1238</v>
      </c>
      <c r="D42" s="4">
        <v>83</v>
      </c>
    </row>
    <row r="43" spans="1:4">
      <c r="A43" s="4" t="s">
        <v>293</v>
      </c>
      <c r="B43" s="4">
        <v>3</v>
      </c>
      <c r="C43" s="4" t="s">
        <v>1239</v>
      </c>
      <c r="D43" s="4">
        <v>83</v>
      </c>
    </row>
    <row r="44" spans="1:4">
      <c r="A44" s="4" t="s">
        <v>295</v>
      </c>
      <c r="B44" s="4">
        <v>3</v>
      </c>
      <c r="C44" s="4" t="s">
        <v>1240</v>
      </c>
      <c r="D44" s="4">
        <v>124</v>
      </c>
    </row>
    <row r="45" spans="1:4">
      <c r="A45" s="4" t="s">
        <v>297</v>
      </c>
      <c r="B45" s="4">
        <v>3</v>
      </c>
      <c r="C45" s="4" t="s">
        <v>1241</v>
      </c>
      <c r="D45" s="4">
        <v>124</v>
      </c>
    </row>
    <row r="46" spans="1:4">
      <c r="A46" s="4" t="s">
        <v>301</v>
      </c>
      <c r="B46" s="4">
        <v>3</v>
      </c>
      <c r="C46" s="4" t="s">
        <v>1242</v>
      </c>
      <c r="D46" s="4">
        <v>124</v>
      </c>
    </row>
    <row r="47" spans="1:4">
      <c r="A47" s="4" t="s">
        <v>303</v>
      </c>
      <c r="B47" s="4">
        <v>4</v>
      </c>
      <c r="C47" s="4" t="s">
        <v>1243</v>
      </c>
      <c r="D47" s="4">
        <v>157</v>
      </c>
    </row>
    <row r="48" spans="1:4">
      <c r="A48" s="4" t="s">
        <v>305</v>
      </c>
      <c r="B48" s="4">
        <v>4</v>
      </c>
      <c r="C48" s="4" t="s">
        <v>1244</v>
      </c>
      <c r="D48" s="4">
        <v>157</v>
      </c>
    </row>
    <row r="49" spans="1:4">
      <c r="A49" s="4" t="s">
        <v>307</v>
      </c>
      <c r="B49" s="4">
        <v>4</v>
      </c>
      <c r="C49" s="4" t="s">
        <v>1245</v>
      </c>
      <c r="D49" s="4">
        <v>157</v>
      </c>
    </row>
    <row r="50" spans="1:4">
      <c r="A50" s="4" t="s">
        <v>309</v>
      </c>
      <c r="B50" s="4">
        <v>4</v>
      </c>
      <c r="C50" s="4" t="s">
        <v>1246</v>
      </c>
      <c r="D50" s="4">
        <v>65</v>
      </c>
    </row>
    <row r="51" spans="1:4">
      <c r="A51" s="4" t="s">
        <v>311</v>
      </c>
      <c r="B51" s="4">
        <v>4</v>
      </c>
      <c r="C51" s="4" t="s">
        <v>1247</v>
      </c>
      <c r="D51" s="4">
        <v>65</v>
      </c>
    </row>
    <row r="52" spans="1:4">
      <c r="A52" s="4" t="s">
        <v>313</v>
      </c>
      <c r="B52" s="4">
        <v>4</v>
      </c>
      <c r="C52" s="4" t="s">
        <v>1248</v>
      </c>
      <c r="D52" s="4">
        <v>65</v>
      </c>
    </row>
    <row r="53" spans="1:4">
      <c r="A53" s="4" t="s">
        <v>315</v>
      </c>
      <c r="B53" s="4">
        <v>4</v>
      </c>
      <c r="C53" s="4" t="s">
        <v>1249</v>
      </c>
      <c r="D53" s="4">
        <v>189</v>
      </c>
    </row>
    <row r="54" spans="1:4">
      <c r="A54" s="4" t="s">
        <v>317</v>
      </c>
      <c r="B54" s="4">
        <v>4</v>
      </c>
      <c r="C54" s="4" t="s">
        <v>1250</v>
      </c>
      <c r="D54" s="4">
        <v>189</v>
      </c>
    </row>
    <row r="55" spans="1:4">
      <c r="A55" s="4" t="s">
        <v>319</v>
      </c>
      <c r="B55" s="4">
        <v>4</v>
      </c>
      <c r="C55" s="4" t="s">
        <v>1251</v>
      </c>
      <c r="D55" s="4">
        <v>189</v>
      </c>
    </row>
    <row r="56" spans="1:4">
      <c r="A56" s="4" t="s">
        <v>321</v>
      </c>
      <c r="B56" s="4">
        <v>4</v>
      </c>
      <c r="C56" s="4" t="s">
        <v>1252</v>
      </c>
      <c r="D56" s="4">
        <v>74</v>
      </c>
    </row>
    <row r="57" spans="1:4">
      <c r="A57" s="4" t="s">
        <v>323</v>
      </c>
      <c r="B57" s="4">
        <v>4</v>
      </c>
      <c r="C57" s="4" t="s">
        <v>1253</v>
      </c>
      <c r="D57" s="4">
        <v>74</v>
      </c>
    </row>
    <row r="58" spans="1:4">
      <c r="A58" s="4" t="s">
        <v>325</v>
      </c>
      <c r="B58" s="4">
        <v>4</v>
      </c>
      <c r="C58" s="4" t="s">
        <v>1254</v>
      </c>
      <c r="D58" s="4">
        <v>74</v>
      </c>
    </row>
    <row r="59" spans="1:4">
      <c r="A59" s="4" t="s">
        <v>327</v>
      </c>
      <c r="B59" s="4">
        <v>4</v>
      </c>
      <c r="C59" s="4" t="s">
        <v>1255</v>
      </c>
      <c r="D59" s="4">
        <v>121</v>
      </c>
    </row>
    <row r="60" spans="1:4">
      <c r="A60" s="4" t="s">
        <v>329</v>
      </c>
      <c r="B60" s="4">
        <v>4</v>
      </c>
      <c r="C60" s="4" t="s">
        <v>1256</v>
      </c>
      <c r="D60" s="4">
        <v>121</v>
      </c>
    </row>
    <row r="61" spans="1:4">
      <c r="A61" s="4" t="s">
        <v>331</v>
      </c>
      <c r="B61" s="4">
        <v>4</v>
      </c>
      <c r="C61" s="4" t="s">
        <v>1257</v>
      </c>
      <c r="D61" s="4">
        <v>121</v>
      </c>
    </row>
    <row r="62" spans="1:4">
      <c r="A62" s="4" t="s">
        <v>333</v>
      </c>
      <c r="B62" s="4">
        <v>5</v>
      </c>
      <c r="C62" s="4" t="s">
        <v>1258</v>
      </c>
      <c r="D62" s="4">
        <v>85</v>
      </c>
    </row>
    <row r="63" spans="1:4">
      <c r="A63" s="4" t="s">
        <v>335</v>
      </c>
      <c r="B63" s="4">
        <v>5</v>
      </c>
      <c r="C63" s="4" t="s">
        <v>1259</v>
      </c>
      <c r="D63" s="4">
        <v>85</v>
      </c>
    </row>
    <row r="64" spans="1:4">
      <c r="A64" s="4" t="s">
        <v>337</v>
      </c>
      <c r="B64" s="4">
        <v>5</v>
      </c>
      <c r="C64" s="4" t="s">
        <v>1260</v>
      </c>
      <c r="D64" s="4">
        <v>85</v>
      </c>
    </row>
    <row r="65" spans="1:4">
      <c r="A65" s="4" t="s">
        <v>339</v>
      </c>
      <c r="B65" s="4">
        <v>5</v>
      </c>
      <c r="C65" s="4" t="s">
        <v>1261</v>
      </c>
      <c r="D65" s="4">
        <v>235</v>
      </c>
    </row>
    <row r="66" spans="1:4">
      <c r="A66" s="4" t="s">
        <v>341</v>
      </c>
      <c r="B66" s="4">
        <v>5</v>
      </c>
      <c r="C66" s="4" t="s">
        <v>1262</v>
      </c>
      <c r="D66" s="4">
        <v>235</v>
      </c>
    </row>
    <row r="67" spans="1:4">
      <c r="A67" s="4" t="s">
        <v>343</v>
      </c>
      <c r="B67" s="4">
        <v>5</v>
      </c>
      <c r="C67" s="4" t="s">
        <v>1263</v>
      </c>
      <c r="D67" s="4">
        <v>235</v>
      </c>
    </row>
    <row r="68" spans="1:4">
      <c r="A68" s="4" t="s">
        <v>347</v>
      </c>
      <c r="B68" s="4">
        <v>5</v>
      </c>
      <c r="C68" s="4" t="s">
        <v>1264</v>
      </c>
      <c r="D68" s="4">
        <v>30</v>
      </c>
    </row>
    <row r="69" spans="1:4">
      <c r="A69" s="4" t="s">
        <v>349</v>
      </c>
      <c r="B69" s="4">
        <v>5</v>
      </c>
      <c r="C69" s="4" t="s">
        <v>1265</v>
      </c>
      <c r="D69" s="4">
        <v>30</v>
      </c>
    </row>
    <row r="70" spans="1:4">
      <c r="A70" s="4" t="s">
        <v>351</v>
      </c>
      <c r="B70" s="4">
        <v>5</v>
      </c>
      <c r="C70" s="4" t="s">
        <v>1266</v>
      </c>
      <c r="D70" s="4">
        <v>30</v>
      </c>
    </row>
    <row r="71" spans="1:4">
      <c r="A71" s="4" t="s">
        <v>353</v>
      </c>
      <c r="B71" s="4">
        <v>5</v>
      </c>
      <c r="C71" s="4" t="s">
        <v>1267</v>
      </c>
      <c r="D71" s="4">
        <v>216</v>
      </c>
    </row>
    <row r="72" spans="1:4">
      <c r="A72" s="4" t="s">
        <v>355</v>
      </c>
      <c r="B72" s="4">
        <v>5</v>
      </c>
      <c r="C72" s="4" t="s">
        <v>1268</v>
      </c>
      <c r="D72" s="4">
        <v>216</v>
      </c>
    </row>
    <row r="73" spans="1:4">
      <c r="A73" s="4" t="s">
        <v>357</v>
      </c>
      <c r="B73" s="4">
        <v>5</v>
      </c>
      <c r="C73" s="4" t="s">
        <v>1269</v>
      </c>
      <c r="D73" s="4">
        <v>216</v>
      </c>
    </row>
    <row r="74" spans="1:4">
      <c r="A74" s="4" t="s">
        <v>359</v>
      </c>
      <c r="B74" s="4">
        <v>5</v>
      </c>
      <c r="C74" s="4" t="s">
        <v>1270</v>
      </c>
      <c r="D74" s="4">
        <v>58</v>
      </c>
    </row>
    <row r="75" spans="1:4">
      <c r="A75" s="4" t="s">
        <v>1271</v>
      </c>
      <c r="B75" s="4">
        <v>5</v>
      </c>
      <c r="C75" s="4" t="s">
        <v>1272</v>
      </c>
      <c r="D75" s="4">
        <v>58</v>
      </c>
    </row>
    <row r="76" spans="1:4">
      <c r="A76" s="4" t="s">
        <v>361</v>
      </c>
      <c r="B76" s="4">
        <v>5</v>
      </c>
      <c r="C76" s="4" t="s">
        <v>1273</v>
      </c>
      <c r="D76" s="4">
        <v>58</v>
      </c>
    </row>
    <row r="77" spans="1:4">
      <c r="A77" s="4" t="s">
        <v>363</v>
      </c>
      <c r="B77" s="4">
        <v>6</v>
      </c>
      <c r="C77" s="4" t="s">
        <v>1274</v>
      </c>
      <c r="D77" s="4">
        <v>155</v>
      </c>
    </row>
    <row r="78" spans="1:4">
      <c r="A78" s="4" t="s">
        <v>365</v>
      </c>
      <c r="B78" s="4">
        <v>6</v>
      </c>
      <c r="C78" s="4" t="s">
        <v>1275</v>
      </c>
      <c r="D78" s="4">
        <v>155</v>
      </c>
    </row>
    <row r="79" spans="1:4">
      <c r="A79" s="4" t="s">
        <v>367</v>
      </c>
      <c r="B79" s="4">
        <v>6</v>
      </c>
      <c r="C79" s="4" t="s">
        <v>1276</v>
      </c>
      <c r="D79" s="4">
        <v>155</v>
      </c>
    </row>
    <row r="80" spans="1:4">
      <c r="A80" s="4" t="s">
        <v>369</v>
      </c>
      <c r="B80" s="4">
        <v>6</v>
      </c>
      <c r="C80" s="4" t="s">
        <v>1277</v>
      </c>
      <c r="D80" s="4">
        <v>193</v>
      </c>
    </row>
    <row r="81" spans="1:4">
      <c r="A81" s="4" t="s">
        <v>371</v>
      </c>
      <c r="B81" s="4">
        <v>6</v>
      </c>
      <c r="C81" s="4" t="s">
        <v>1278</v>
      </c>
      <c r="D81" s="4">
        <v>193</v>
      </c>
    </row>
    <row r="82" spans="1:4">
      <c r="A82" s="4" t="s">
        <v>373</v>
      </c>
      <c r="B82" s="4">
        <v>6</v>
      </c>
      <c r="C82" s="4" t="s">
        <v>1279</v>
      </c>
      <c r="D82" s="4">
        <v>193</v>
      </c>
    </row>
    <row r="83" spans="1:4">
      <c r="A83" s="4" t="s">
        <v>375</v>
      </c>
      <c r="B83" s="4">
        <v>6</v>
      </c>
      <c r="C83" s="4" t="s">
        <v>1280</v>
      </c>
      <c r="D83" s="4">
        <v>86</v>
      </c>
    </row>
    <row r="84" spans="1:4">
      <c r="A84" s="4" t="s">
        <v>379</v>
      </c>
      <c r="B84" s="4">
        <v>6</v>
      </c>
      <c r="C84" s="4" t="s">
        <v>1281</v>
      </c>
      <c r="D84" s="4">
        <v>86</v>
      </c>
    </row>
    <row r="85" spans="1:4">
      <c r="A85" s="4" t="s">
        <v>381</v>
      </c>
      <c r="B85" s="4">
        <v>6</v>
      </c>
      <c r="C85" s="4" t="s">
        <v>1282</v>
      </c>
      <c r="D85" s="4">
        <v>86</v>
      </c>
    </row>
    <row r="86" spans="1:4">
      <c r="A86" s="4" t="s">
        <v>383</v>
      </c>
      <c r="B86" s="4">
        <v>6</v>
      </c>
      <c r="C86" s="4" t="s">
        <v>1283</v>
      </c>
      <c r="D86" s="4">
        <v>125</v>
      </c>
    </row>
    <row r="87" spans="1:4">
      <c r="A87" s="4" t="s">
        <v>385</v>
      </c>
      <c r="B87" s="4">
        <v>6</v>
      </c>
      <c r="C87" s="4" t="s">
        <v>1284</v>
      </c>
      <c r="D87" s="4">
        <v>125</v>
      </c>
    </row>
    <row r="88" spans="1:4">
      <c r="A88" s="4" t="s">
        <v>387</v>
      </c>
      <c r="B88" s="4">
        <v>6</v>
      </c>
      <c r="C88" s="4" t="s">
        <v>1285</v>
      </c>
      <c r="D88" s="4">
        <v>125</v>
      </c>
    </row>
    <row r="89" spans="1:4">
      <c r="A89" s="4" t="s">
        <v>389</v>
      </c>
      <c r="B89" s="4">
        <v>6</v>
      </c>
      <c r="C89" s="4" t="s">
        <v>1286</v>
      </c>
      <c r="D89" s="4">
        <v>176</v>
      </c>
    </row>
    <row r="90" spans="1:4">
      <c r="A90" s="4" t="s">
        <v>1287</v>
      </c>
      <c r="B90" s="4">
        <v>6</v>
      </c>
      <c r="C90" s="4" t="s">
        <v>1288</v>
      </c>
      <c r="D90" s="4">
        <v>176</v>
      </c>
    </row>
    <row r="91" spans="1:4">
      <c r="A91" s="4" t="s">
        <v>391</v>
      </c>
      <c r="B91" s="4">
        <v>6</v>
      </c>
      <c r="C91" s="4" t="s">
        <v>1289</v>
      </c>
      <c r="D91" s="4">
        <v>176</v>
      </c>
    </row>
    <row r="92" spans="1:4">
      <c r="A92" s="4" t="s">
        <v>393</v>
      </c>
      <c r="B92" s="4">
        <v>7</v>
      </c>
      <c r="C92" s="4" t="s">
        <v>1290</v>
      </c>
      <c r="D92" s="4">
        <v>158</v>
      </c>
    </row>
    <row r="93" spans="1:4">
      <c r="A93" s="4" t="s">
        <v>395</v>
      </c>
      <c r="B93" s="4">
        <v>7</v>
      </c>
      <c r="C93" s="4" t="s">
        <v>1291</v>
      </c>
      <c r="D93" s="4">
        <v>158</v>
      </c>
    </row>
    <row r="94" spans="1:4">
      <c r="A94" s="4" t="s">
        <v>1292</v>
      </c>
      <c r="B94" s="4">
        <v>7</v>
      </c>
      <c r="C94" s="4" t="s">
        <v>1293</v>
      </c>
      <c r="D94" s="4">
        <v>158</v>
      </c>
    </row>
    <row r="95" spans="1:4">
      <c r="A95" s="4" t="s">
        <v>397</v>
      </c>
      <c r="B95" s="4">
        <v>7</v>
      </c>
      <c r="C95" s="4" t="s">
        <v>1294</v>
      </c>
      <c r="D95" s="4">
        <v>140</v>
      </c>
    </row>
    <row r="96" spans="1:4">
      <c r="A96" s="4" t="s">
        <v>399</v>
      </c>
      <c r="B96" s="4">
        <v>7</v>
      </c>
      <c r="C96" s="4" t="s">
        <v>1295</v>
      </c>
      <c r="D96" s="4">
        <v>140</v>
      </c>
    </row>
    <row r="97" spans="1:4">
      <c r="A97" s="4" t="s">
        <v>401</v>
      </c>
      <c r="B97" s="4">
        <v>7</v>
      </c>
      <c r="C97" s="4" t="s">
        <v>1296</v>
      </c>
      <c r="D97" s="4">
        <v>140</v>
      </c>
    </row>
    <row r="98" spans="1:4">
      <c r="A98" s="4" t="s">
        <v>403</v>
      </c>
      <c r="B98" s="4">
        <v>7</v>
      </c>
      <c r="C98" s="4" t="s">
        <v>1297</v>
      </c>
      <c r="D98" s="4">
        <v>234</v>
      </c>
    </row>
    <row r="99" spans="1:4">
      <c r="A99" s="4" t="s">
        <v>405</v>
      </c>
      <c r="B99" s="4">
        <v>7</v>
      </c>
      <c r="C99" s="4" t="s">
        <v>1298</v>
      </c>
      <c r="D99" s="4">
        <v>234</v>
      </c>
    </row>
    <row r="100" spans="1:4">
      <c r="A100" s="4" t="s">
        <v>407</v>
      </c>
      <c r="B100" s="4">
        <v>7</v>
      </c>
      <c r="C100" s="4" t="s">
        <v>1299</v>
      </c>
      <c r="D100" s="4">
        <v>234</v>
      </c>
    </row>
    <row r="101" spans="1:4">
      <c r="A101" s="4" t="s">
        <v>409</v>
      </c>
      <c r="B101" s="4">
        <v>7</v>
      </c>
      <c r="C101" s="4" t="s">
        <v>1300</v>
      </c>
      <c r="D101" s="4">
        <v>33</v>
      </c>
    </row>
    <row r="102" spans="1:4">
      <c r="A102" s="4" t="s">
        <v>411</v>
      </c>
      <c r="B102" s="4">
        <v>7</v>
      </c>
      <c r="C102" s="4" t="s">
        <v>1301</v>
      </c>
      <c r="D102" s="4">
        <v>33</v>
      </c>
    </row>
    <row r="103" spans="1:4">
      <c r="A103" s="4" t="s">
        <v>413</v>
      </c>
      <c r="B103" s="4">
        <v>7</v>
      </c>
      <c r="C103" s="4" t="s">
        <v>1302</v>
      </c>
      <c r="D103" s="4">
        <v>33</v>
      </c>
    </row>
    <row r="104" spans="1:4">
      <c r="A104" s="4" t="s">
        <v>415</v>
      </c>
      <c r="B104" s="4">
        <v>7</v>
      </c>
      <c r="C104" s="4" t="s">
        <v>1303</v>
      </c>
      <c r="D104" s="4">
        <v>232</v>
      </c>
    </row>
    <row r="105" spans="1:4">
      <c r="A105" s="4" t="s">
        <v>417</v>
      </c>
      <c r="B105" s="4">
        <v>7</v>
      </c>
      <c r="C105" s="4" t="s">
        <v>1304</v>
      </c>
      <c r="D105" s="4">
        <v>232</v>
      </c>
    </row>
    <row r="106" spans="1:4">
      <c r="A106" s="4" t="s">
        <v>419</v>
      </c>
      <c r="B106" s="4">
        <v>7</v>
      </c>
      <c r="C106" s="4" t="s">
        <v>1305</v>
      </c>
      <c r="D106" s="4">
        <v>232</v>
      </c>
    </row>
    <row r="107" spans="1:4">
      <c r="A107" s="4" t="s">
        <v>423</v>
      </c>
      <c r="B107" s="4">
        <v>8</v>
      </c>
      <c r="C107" s="4" t="s">
        <v>1306</v>
      </c>
      <c r="D107" s="4">
        <v>143</v>
      </c>
    </row>
    <row r="108" spans="1:4">
      <c r="A108" s="4" t="s">
        <v>425</v>
      </c>
      <c r="B108" s="4">
        <v>8</v>
      </c>
      <c r="C108" s="4" t="s">
        <v>1307</v>
      </c>
      <c r="D108" s="4">
        <v>143</v>
      </c>
    </row>
    <row r="109" spans="1:4">
      <c r="A109" s="4" t="s">
        <v>427</v>
      </c>
      <c r="B109" s="4">
        <v>8</v>
      </c>
      <c r="C109" s="4" t="s">
        <v>1308</v>
      </c>
      <c r="D109" s="4">
        <v>143</v>
      </c>
    </row>
    <row r="110" spans="1:4">
      <c r="A110" s="4" t="s">
        <v>429</v>
      </c>
      <c r="B110" s="4">
        <v>8</v>
      </c>
      <c r="C110" s="4" t="s">
        <v>1309</v>
      </c>
      <c r="D110" s="4">
        <v>59</v>
      </c>
    </row>
    <row r="111" spans="1:4">
      <c r="A111" s="4" t="s">
        <v>431</v>
      </c>
      <c r="B111" s="4">
        <v>8</v>
      </c>
      <c r="C111" s="4" t="s">
        <v>1310</v>
      </c>
      <c r="D111" s="4">
        <v>59</v>
      </c>
    </row>
    <row r="112" spans="1:4">
      <c r="A112" s="4" t="s">
        <v>433</v>
      </c>
      <c r="B112" s="4">
        <v>8</v>
      </c>
      <c r="C112" s="4" t="s">
        <v>1311</v>
      </c>
      <c r="D112" s="4">
        <v>59</v>
      </c>
    </row>
    <row r="113" spans="1:4">
      <c r="A113" s="4" t="s">
        <v>435</v>
      </c>
      <c r="B113" s="4">
        <v>8</v>
      </c>
      <c r="C113" s="4" t="s">
        <v>1312</v>
      </c>
      <c r="D113" s="4">
        <v>169</v>
      </c>
    </row>
    <row r="114" spans="1:4">
      <c r="A114" s="4" t="s">
        <v>437</v>
      </c>
      <c r="B114" s="4">
        <v>8</v>
      </c>
      <c r="C114" s="4" t="s">
        <v>1313</v>
      </c>
      <c r="D114" s="4">
        <v>169</v>
      </c>
    </row>
    <row r="115" spans="1:4">
      <c r="A115" s="4" t="s">
        <v>439</v>
      </c>
      <c r="B115" s="4">
        <v>8</v>
      </c>
      <c r="C115" s="4" t="s">
        <v>1314</v>
      </c>
      <c r="D115" s="4">
        <v>169</v>
      </c>
    </row>
    <row r="116" spans="1:4">
      <c r="A116" s="4" t="s">
        <v>441</v>
      </c>
      <c r="B116" s="4">
        <v>8</v>
      </c>
      <c r="C116" s="4" t="s">
        <v>1315</v>
      </c>
      <c r="D116" s="4">
        <v>225</v>
      </c>
    </row>
    <row r="117" spans="1:4">
      <c r="A117" s="4" t="s">
        <v>443</v>
      </c>
      <c r="B117" s="4">
        <v>8</v>
      </c>
      <c r="C117" s="4" t="s">
        <v>1316</v>
      </c>
      <c r="D117" s="4">
        <v>225</v>
      </c>
    </row>
    <row r="118" spans="1:4">
      <c r="A118" s="4" t="s">
        <v>445</v>
      </c>
      <c r="B118" s="4">
        <v>8</v>
      </c>
      <c r="C118" s="4" t="s">
        <v>1317</v>
      </c>
      <c r="D118" s="4">
        <v>225</v>
      </c>
    </row>
    <row r="119" spans="1:4">
      <c r="A119" s="4" t="s">
        <v>447</v>
      </c>
      <c r="B119" s="4">
        <v>8</v>
      </c>
      <c r="C119" s="4" t="s">
        <v>1318</v>
      </c>
      <c r="D119" s="4">
        <v>150</v>
      </c>
    </row>
    <row r="120" spans="1:4">
      <c r="A120" s="4" t="s">
        <v>449</v>
      </c>
      <c r="B120" s="4">
        <v>8</v>
      </c>
      <c r="C120" s="4" t="s">
        <v>1319</v>
      </c>
      <c r="D120" s="4">
        <v>150</v>
      </c>
    </row>
    <row r="121" spans="1:4">
      <c r="A121" s="4" t="s">
        <v>451</v>
      </c>
      <c r="B121" s="4">
        <v>8</v>
      </c>
      <c r="C121" s="4" t="s">
        <v>1320</v>
      </c>
      <c r="D121" s="4">
        <v>150</v>
      </c>
    </row>
    <row r="122" spans="1:4">
      <c r="A122" s="4" t="s">
        <v>453</v>
      </c>
      <c r="B122" s="4">
        <v>9</v>
      </c>
      <c r="C122" s="4" t="s">
        <v>1321</v>
      </c>
      <c r="D122" s="4">
        <v>117</v>
      </c>
    </row>
    <row r="123" spans="1:4">
      <c r="A123" s="4" t="s">
        <v>455</v>
      </c>
      <c r="B123" s="4">
        <v>9</v>
      </c>
      <c r="C123" s="4" t="s">
        <v>1322</v>
      </c>
      <c r="D123" s="4">
        <v>117</v>
      </c>
    </row>
    <row r="124" spans="1:4">
      <c r="A124" s="4" t="s">
        <v>457</v>
      </c>
      <c r="B124" s="4">
        <v>9</v>
      </c>
      <c r="C124" s="4" t="s">
        <v>1323</v>
      </c>
      <c r="D124" s="4">
        <v>117</v>
      </c>
    </row>
    <row r="125" spans="1:4">
      <c r="A125" s="4" t="s">
        <v>459</v>
      </c>
      <c r="B125" s="4">
        <v>9</v>
      </c>
      <c r="C125" s="4" t="s">
        <v>1324</v>
      </c>
      <c r="D125" s="4">
        <v>80</v>
      </c>
    </row>
    <row r="126" spans="1:4">
      <c r="A126" s="4" t="s">
        <v>461</v>
      </c>
      <c r="B126" s="4">
        <v>9</v>
      </c>
      <c r="C126" s="4" t="s">
        <v>1325</v>
      </c>
      <c r="D126" s="4">
        <v>80</v>
      </c>
    </row>
    <row r="127" spans="1:4">
      <c r="A127" s="4" t="s">
        <v>463</v>
      </c>
      <c r="B127" s="4">
        <v>9</v>
      </c>
      <c r="C127" s="4" t="s">
        <v>1326</v>
      </c>
      <c r="D127" s="4">
        <v>80</v>
      </c>
    </row>
    <row r="128" spans="1:4">
      <c r="A128" s="4" t="s">
        <v>465</v>
      </c>
      <c r="B128" s="4">
        <v>9</v>
      </c>
      <c r="C128" s="4" t="s">
        <v>1327</v>
      </c>
      <c r="D128" s="4">
        <v>181</v>
      </c>
    </row>
    <row r="129" spans="1:4">
      <c r="A129" s="4" t="s">
        <v>467</v>
      </c>
      <c r="B129" s="4">
        <v>9</v>
      </c>
      <c r="C129" s="4" t="s">
        <v>1328</v>
      </c>
      <c r="D129" s="4">
        <v>181</v>
      </c>
    </row>
    <row r="130" spans="1:4">
      <c r="A130" s="4" t="s">
        <v>469</v>
      </c>
      <c r="B130" s="4">
        <v>9</v>
      </c>
      <c r="C130" s="4" t="s">
        <v>1329</v>
      </c>
      <c r="D130" s="4">
        <v>181</v>
      </c>
    </row>
    <row r="131" spans="1:4">
      <c r="A131" s="4" t="s">
        <v>471</v>
      </c>
      <c r="B131" s="4">
        <v>9</v>
      </c>
      <c r="C131" s="4" t="s">
        <v>1330</v>
      </c>
      <c r="D131" s="4">
        <v>94</v>
      </c>
    </row>
    <row r="132" spans="1:4">
      <c r="A132" s="4" t="s">
        <v>473</v>
      </c>
      <c r="B132" s="4">
        <v>9</v>
      </c>
      <c r="C132" s="4" t="s">
        <v>1331</v>
      </c>
      <c r="D132" s="4">
        <v>94</v>
      </c>
    </row>
    <row r="133" spans="1:4">
      <c r="A133" s="4" t="s">
        <v>475</v>
      </c>
      <c r="B133" s="4">
        <v>9</v>
      </c>
      <c r="C133" s="4" t="s">
        <v>1332</v>
      </c>
      <c r="D133" s="4">
        <v>94</v>
      </c>
    </row>
    <row r="134" spans="1:4">
      <c r="A134" s="4" t="s">
        <v>477</v>
      </c>
      <c r="B134" s="4">
        <v>9</v>
      </c>
      <c r="C134" s="4" t="s">
        <v>1333</v>
      </c>
      <c r="D134" s="4">
        <v>134</v>
      </c>
    </row>
    <row r="135" spans="1:4">
      <c r="A135" s="4" t="s">
        <v>479</v>
      </c>
      <c r="B135" s="4">
        <v>9</v>
      </c>
      <c r="C135" s="4" t="s">
        <v>1334</v>
      </c>
      <c r="D135" s="4">
        <v>134</v>
      </c>
    </row>
    <row r="136" spans="1:4">
      <c r="A136" s="4" t="s">
        <v>481</v>
      </c>
      <c r="B136" s="4">
        <v>9</v>
      </c>
      <c r="C136" s="4" t="s">
        <v>1335</v>
      </c>
      <c r="D136" s="4">
        <v>134</v>
      </c>
    </row>
    <row r="137" spans="1:4">
      <c r="A137" s="4" t="s">
        <v>483</v>
      </c>
      <c r="B137" s="4">
        <v>10</v>
      </c>
      <c r="C137" s="4" t="s">
        <v>1336</v>
      </c>
      <c r="D137" s="4">
        <v>70</v>
      </c>
    </row>
    <row r="138" spans="1:4">
      <c r="A138" s="4" t="s">
        <v>485</v>
      </c>
      <c r="B138" s="4">
        <v>10</v>
      </c>
      <c r="C138" s="4" t="s">
        <v>1337</v>
      </c>
      <c r="D138" s="4">
        <v>70</v>
      </c>
    </row>
    <row r="139" spans="1:4">
      <c r="A139" s="4" t="s">
        <v>487</v>
      </c>
      <c r="B139" s="4">
        <v>10</v>
      </c>
      <c r="C139" s="4" t="s">
        <v>1338</v>
      </c>
      <c r="D139" s="4">
        <v>70</v>
      </c>
    </row>
    <row r="140" spans="1:4">
      <c r="A140" s="4" t="s">
        <v>489</v>
      </c>
      <c r="B140" s="4">
        <v>10</v>
      </c>
      <c r="C140" s="4" t="s">
        <v>1339</v>
      </c>
      <c r="D140" s="4">
        <v>5</v>
      </c>
    </row>
    <row r="141" spans="1:4">
      <c r="A141" s="4" t="s">
        <v>491</v>
      </c>
      <c r="B141" s="4">
        <v>10</v>
      </c>
      <c r="C141" s="4" t="s">
        <v>1340</v>
      </c>
      <c r="D141" s="4">
        <v>5</v>
      </c>
    </row>
    <row r="142" spans="1:4">
      <c r="A142" s="4" t="s">
        <v>493</v>
      </c>
      <c r="B142" s="4">
        <v>10</v>
      </c>
      <c r="C142" s="4" t="s">
        <v>1341</v>
      </c>
      <c r="D142" s="4">
        <v>5</v>
      </c>
    </row>
    <row r="143" spans="1:4">
      <c r="A143" s="4" t="s">
        <v>495</v>
      </c>
      <c r="B143" s="4">
        <v>10</v>
      </c>
      <c r="C143" s="4" t="s">
        <v>1342</v>
      </c>
      <c r="D143" s="4">
        <v>127</v>
      </c>
    </row>
    <row r="144" spans="1:4">
      <c r="A144" s="4" t="s">
        <v>497</v>
      </c>
      <c r="B144" s="4">
        <v>10</v>
      </c>
      <c r="C144" s="4" t="s">
        <v>1343</v>
      </c>
      <c r="D144" s="4">
        <v>127</v>
      </c>
    </row>
    <row r="145" spans="1:4">
      <c r="A145" s="4" t="s">
        <v>499</v>
      </c>
      <c r="B145" s="4">
        <v>10</v>
      </c>
      <c r="C145" s="4" t="s">
        <v>1344</v>
      </c>
      <c r="D145" s="4">
        <v>127</v>
      </c>
    </row>
    <row r="146" spans="1:4">
      <c r="A146" s="4" t="s">
        <v>501</v>
      </c>
      <c r="B146" s="4">
        <v>10</v>
      </c>
      <c r="C146" s="4" t="s">
        <v>1345</v>
      </c>
      <c r="D146" s="4">
        <v>54</v>
      </c>
    </row>
    <row r="147" spans="1:4">
      <c r="A147" s="4" t="s">
        <v>503</v>
      </c>
      <c r="B147" s="4">
        <v>10</v>
      </c>
      <c r="C147" s="4" t="s">
        <v>1346</v>
      </c>
      <c r="D147" s="4">
        <v>54</v>
      </c>
    </row>
    <row r="148" spans="1:4">
      <c r="A148" s="4" t="s">
        <v>505</v>
      </c>
      <c r="B148" s="4">
        <v>10</v>
      </c>
      <c r="C148" s="4" t="s">
        <v>1347</v>
      </c>
      <c r="D148" s="4">
        <v>54</v>
      </c>
    </row>
    <row r="149" spans="1:4">
      <c r="A149" s="4" t="s">
        <v>507</v>
      </c>
      <c r="B149" s="4">
        <v>10</v>
      </c>
      <c r="C149" s="4" t="s">
        <v>1348</v>
      </c>
      <c r="D149" s="4">
        <v>227</v>
      </c>
    </row>
    <row r="150" spans="1:4">
      <c r="A150" s="4" t="s">
        <v>509</v>
      </c>
      <c r="B150" s="4">
        <v>10</v>
      </c>
      <c r="C150" s="4" t="s">
        <v>1349</v>
      </c>
      <c r="D150" s="4">
        <v>227</v>
      </c>
    </row>
    <row r="151" spans="1:4">
      <c r="A151" s="4" t="s">
        <v>511</v>
      </c>
      <c r="B151" s="4">
        <v>10</v>
      </c>
      <c r="C151" s="4" t="s">
        <v>1350</v>
      </c>
      <c r="D151" s="4">
        <v>227</v>
      </c>
    </row>
    <row r="152" spans="1:4">
      <c r="A152" s="4" t="s">
        <v>513</v>
      </c>
      <c r="B152" s="4">
        <v>11</v>
      </c>
      <c r="C152" s="4" t="s">
        <v>1351</v>
      </c>
      <c r="D152" s="4">
        <v>122</v>
      </c>
    </row>
    <row r="153" spans="1:4">
      <c r="A153" s="4" t="s">
        <v>515</v>
      </c>
      <c r="B153" s="4">
        <v>11</v>
      </c>
      <c r="C153" s="4" t="s">
        <v>1352</v>
      </c>
      <c r="D153" s="4">
        <v>122</v>
      </c>
    </row>
    <row r="154" spans="1:4">
      <c r="A154" s="4" t="s">
        <v>517</v>
      </c>
      <c r="B154" s="4">
        <v>11</v>
      </c>
      <c r="C154" s="4" t="s">
        <v>1353</v>
      </c>
      <c r="D154" s="4">
        <v>122</v>
      </c>
    </row>
    <row r="155" spans="1:4">
      <c r="A155" s="4" t="s">
        <v>519</v>
      </c>
      <c r="B155" s="4">
        <v>11</v>
      </c>
      <c r="C155" s="4" t="s">
        <v>1354</v>
      </c>
      <c r="D155" s="4">
        <v>47</v>
      </c>
    </row>
    <row r="156" spans="1:4">
      <c r="A156" s="4" t="s">
        <v>521</v>
      </c>
      <c r="B156" s="4">
        <v>11</v>
      </c>
      <c r="C156" s="4" t="s">
        <v>1355</v>
      </c>
      <c r="D156" s="4">
        <v>47</v>
      </c>
    </row>
    <row r="157" spans="1:4">
      <c r="A157" s="4" t="s">
        <v>523</v>
      </c>
      <c r="B157" s="4">
        <v>11</v>
      </c>
      <c r="C157" s="4" t="s">
        <v>1356</v>
      </c>
      <c r="D157" s="4">
        <v>47</v>
      </c>
    </row>
    <row r="158" spans="1:4">
      <c r="A158" s="4" t="s">
        <v>525</v>
      </c>
      <c r="B158" s="4">
        <v>11</v>
      </c>
      <c r="C158" s="4" t="s">
        <v>1357</v>
      </c>
      <c r="D158" s="4">
        <v>138</v>
      </c>
    </row>
    <row r="159" spans="1:4">
      <c r="A159" s="4" t="s">
        <v>527</v>
      </c>
      <c r="B159" s="4">
        <v>11</v>
      </c>
      <c r="C159" s="4" t="s">
        <v>1358</v>
      </c>
      <c r="D159" s="4">
        <v>138</v>
      </c>
    </row>
    <row r="160" spans="1:4">
      <c r="A160" s="4" t="s">
        <v>529</v>
      </c>
      <c r="B160" s="4">
        <v>11</v>
      </c>
      <c r="C160" s="4" t="s">
        <v>1359</v>
      </c>
      <c r="D160" s="4">
        <v>138</v>
      </c>
    </row>
    <row r="161" spans="1:4">
      <c r="A161" s="4" t="s">
        <v>531</v>
      </c>
      <c r="B161" s="4">
        <v>11</v>
      </c>
      <c r="C161" s="4" t="s">
        <v>1360</v>
      </c>
      <c r="D161" s="4">
        <v>135</v>
      </c>
    </row>
    <row r="162" spans="1:4">
      <c r="A162" s="4" t="s">
        <v>533</v>
      </c>
      <c r="B162" s="4">
        <v>11</v>
      </c>
      <c r="C162" s="4" t="s">
        <v>1361</v>
      </c>
      <c r="D162" s="4">
        <v>135</v>
      </c>
    </row>
    <row r="163" spans="1:4">
      <c r="A163" s="4" t="s">
        <v>535</v>
      </c>
      <c r="B163" s="4">
        <v>11</v>
      </c>
      <c r="C163" s="4" t="s">
        <v>1362</v>
      </c>
      <c r="D163" s="4">
        <v>135</v>
      </c>
    </row>
    <row r="164" spans="1:4">
      <c r="A164" s="4" t="s">
        <v>537</v>
      </c>
      <c r="B164" s="4">
        <v>11</v>
      </c>
      <c r="C164" s="4" t="s">
        <v>1363</v>
      </c>
      <c r="D164" s="4">
        <v>24</v>
      </c>
    </row>
    <row r="165" spans="1:4">
      <c r="A165" s="4" t="s">
        <v>539</v>
      </c>
      <c r="B165" s="4">
        <v>11</v>
      </c>
      <c r="C165" s="4" t="s">
        <v>1364</v>
      </c>
      <c r="D165" s="4">
        <v>24</v>
      </c>
    </row>
    <row r="166" spans="1:4">
      <c r="A166" s="4" t="s">
        <v>541</v>
      </c>
      <c r="B166" s="4">
        <v>11</v>
      </c>
      <c r="C166" s="4" t="s">
        <v>1365</v>
      </c>
      <c r="D166" s="4">
        <v>24</v>
      </c>
    </row>
    <row r="167" spans="1:4">
      <c r="A167" s="4" t="s">
        <v>543</v>
      </c>
      <c r="B167" s="4">
        <v>12</v>
      </c>
      <c r="C167" s="4" t="s">
        <v>1366</v>
      </c>
      <c r="D167" s="4">
        <v>69</v>
      </c>
    </row>
    <row r="168" spans="1:4">
      <c r="A168" s="4" t="s">
        <v>545</v>
      </c>
      <c r="B168" s="4">
        <v>12</v>
      </c>
      <c r="C168" s="4" t="s">
        <v>1367</v>
      </c>
      <c r="D168" s="4">
        <v>69</v>
      </c>
    </row>
    <row r="169" spans="1:4">
      <c r="A169" s="4" t="s">
        <v>547</v>
      </c>
      <c r="B169" s="4">
        <v>12</v>
      </c>
      <c r="C169" s="4" t="s">
        <v>1368</v>
      </c>
      <c r="D169" s="4">
        <v>69</v>
      </c>
    </row>
    <row r="170" spans="1:4">
      <c r="A170" s="4" t="s">
        <v>549</v>
      </c>
      <c r="B170" s="4">
        <v>12</v>
      </c>
      <c r="C170" s="4" t="s">
        <v>1369</v>
      </c>
      <c r="D170" s="4">
        <v>16</v>
      </c>
    </row>
    <row r="171" spans="1:4">
      <c r="A171" s="4" t="s">
        <v>551</v>
      </c>
      <c r="B171" s="4">
        <v>12</v>
      </c>
      <c r="C171" s="4" t="s">
        <v>1370</v>
      </c>
      <c r="D171" s="4">
        <v>16</v>
      </c>
    </row>
    <row r="172" spans="1:4">
      <c r="A172" s="4" t="s">
        <v>553</v>
      </c>
      <c r="B172" s="4">
        <v>12</v>
      </c>
      <c r="C172" s="4" t="s">
        <v>1371</v>
      </c>
      <c r="D172" s="4">
        <v>16</v>
      </c>
    </row>
    <row r="173" spans="1:4">
      <c r="A173" s="4" t="s">
        <v>555</v>
      </c>
      <c r="B173" s="4">
        <v>12</v>
      </c>
      <c r="C173" s="4" t="s">
        <v>1372</v>
      </c>
      <c r="D173" s="4">
        <v>107</v>
      </c>
    </row>
    <row r="174" spans="1:4">
      <c r="A174" s="4" t="s">
        <v>557</v>
      </c>
      <c r="B174" s="4">
        <v>12</v>
      </c>
      <c r="C174" s="4" t="s">
        <v>1373</v>
      </c>
      <c r="D174" s="4">
        <v>107</v>
      </c>
    </row>
    <row r="175" spans="1:4">
      <c r="A175" s="4" t="s">
        <v>559</v>
      </c>
      <c r="B175" s="4">
        <v>12</v>
      </c>
      <c r="C175" s="4" t="s">
        <v>1374</v>
      </c>
      <c r="D175" s="4">
        <v>107</v>
      </c>
    </row>
    <row r="176" spans="1:4">
      <c r="A176" s="4" t="s">
        <v>561</v>
      </c>
      <c r="B176" s="4">
        <v>12</v>
      </c>
      <c r="C176" s="4" t="s">
        <v>1375</v>
      </c>
      <c r="D176" s="4">
        <v>109</v>
      </c>
    </row>
    <row r="177" spans="1:4">
      <c r="A177" s="4" t="s">
        <v>563</v>
      </c>
      <c r="B177" s="4">
        <v>12</v>
      </c>
      <c r="C177" s="4" t="s">
        <v>1376</v>
      </c>
      <c r="D177" s="4">
        <v>109</v>
      </c>
    </row>
    <row r="178" spans="1:4">
      <c r="A178" s="4" t="s">
        <v>565</v>
      </c>
      <c r="B178" s="4">
        <v>12</v>
      </c>
      <c r="C178" s="4" t="s">
        <v>1377</v>
      </c>
      <c r="D178" s="4">
        <v>109</v>
      </c>
    </row>
    <row r="179" spans="1:4">
      <c r="A179" s="4" t="s">
        <v>567</v>
      </c>
      <c r="B179" s="4">
        <v>12</v>
      </c>
      <c r="C179" s="4" t="s">
        <v>1378</v>
      </c>
      <c r="D179" s="4">
        <v>231</v>
      </c>
    </row>
    <row r="180" spans="1:4">
      <c r="A180" s="4" t="s">
        <v>569</v>
      </c>
      <c r="B180" s="4">
        <v>12</v>
      </c>
      <c r="C180" s="4" t="s">
        <v>1379</v>
      </c>
      <c r="D180" s="4">
        <v>231</v>
      </c>
    </row>
    <row r="181" spans="1:4">
      <c r="A181" s="4" t="s">
        <v>571</v>
      </c>
      <c r="B181" s="4">
        <v>12</v>
      </c>
      <c r="C181" s="4" t="s">
        <v>1380</v>
      </c>
      <c r="D181" s="4">
        <v>231</v>
      </c>
    </row>
    <row r="182" spans="1:4">
      <c r="A182" s="4" t="s">
        <v>573</v>
      </c>
      <c r="B182" s="4">
        <v>13</v>
      </c>
      <c r="C182" s="4" t="s">
        <v>1381</v>
      </c>
      <c r="D182" s="4">
        <v>31</v>
      </c>
    </row>
    <row r="183" spans="1:4">
      <c r="A183" s="4" t="s">
        <v>575</v>
      </c>
      <c r="B183" s="4">
        <v>13</v>
      </c>
      <c r="C183" s="4" t="s">
        <v>1382</v>
      </c>
      <c r="D183" s="4">
        <v>31</v>
      </c>
    </row>
    <row r="184" spans="1:4">
      <c r="A184" s="4" t="s">
        <v>577</v>
      </c>
      <c r="B184" s="4">
        <v>13</v>
      </c>
      <c r="C184" s="4" t="s">
        <v>1383</v>
      </c>
      <c r="D184" s="4">
        <v>31</v>
      </c>
    </row>
    <row r="185" spans="1:4">
      <c r="A185" s="4" t="s">
        <v>579</v>
      </c>
      <c r="B185" s="4">
        <v>13</v>
      </c>
      <c r="C185" s="4" t="s">
        <v>1384</v>
      </c>
      <c r="D185" s="4">
        <v>97</v>
      </c>
    </row>
    <row r="186" spans="1:4">
      <c r="A186" s="4" t="s">
        <v>581</v>
      </c>
      <c r="B186" s="4">
        <v>13</v>
      </c>
      <c r="C186" s="4" t="s">
        <v>1385</v>
      </c>
      <c r="D186" s="4">
        <v>97</v>
      </c>
    </row>
    <row r="187" spans="1:4">
      <c r="A187" s="4" t="s">
        <v>583</v>
      </c>
      <c r="B187" s="4">
        <v>13</v>
      </c>
      <c r="C187" s="4" t="s">
        <v>1386</v>
      </c>
      <c r="D187" s="4">
        <v>97</v>
      </c>
    </row>
    <row r="188" spans="1:4">
      <c r="A188" s="4" t="s">
        <v>585</v>
      </c>
      <c r="B188" s="4">
        <v>13</v>
      </c>
      <c r="C188" s="4" t="s">
        <v>1387</v>
      </c>
      <c r="D188" s="4">
        <v>177</v>
      </c>
    </row>
    <row r="189" spans="1:4">
      <c r="A189" s="4" t="s">
        <v>1388</v>
      </c>
      <c r="B189" s="4">
        <v>13</v>
      </c>
      <c r="C189" s="4" t="s">
        <v>1389</v>
      </c>
      <c r="D189" s="4">
        <v>177</v>
      </c>
    </row>
    <row r="190" spans="1:4">
      <c r="A190" s="4" t="s">
        <v>587</v>
      </c>
      <c r="B190" s="4">
        <v>13</v>
      </c>
      <c r="C190" s="4" t="s">
        <v>1390</v>
      </c>
      <c r="D190" s="4">
        <v>177</v>
      </c>
    </row>
    <row r="191" spans="1:4">
      <c r="A191" s="4" t="s">
        <v>591</v>
      </c>
      <c r="B191" s="4">
        <v>13</v>
      </c>
      <c r="C191" s="4" t="s">
        <v>1391</v>
      </c>
      <c r="D191" s="4">
        <v>73</v>
      </c>
    </row>
    <row r="192" spans="1:4">
      <c r="A192" s="4" t="s">
        <v>593</v>
      </c>
      <c r="B192" s="4">
        <v>13</v>
      </c>
      <c r="C192" s="4" t="s">
        <v>1392</v>
      </c>
      <c r="D192" s="4">
        <v>73</v>
      </c>
    </row>
    <row r="193" spans="1:4">
      <c r="A193" s="4" t="s">
        <v>595</v>
      </c>
      <c r="B193" s="4">
        <v>13</v>
      </c>
      <c r="C193" s="4" t="s">
        <v>1393</v>
      </c>
      <c r="D193" s="4">
        <v>73</v>
      </c>
    </row>
    <row r="194" spans="1:4">
      <c r="A194" s="4" t="s">
        <v>597</v>
      </c>
      <c r="B194" s="4">
        <v>13</v>
      </c>
      <c r="C194" s="4" t="s">
        <v>1394</v>
      </c>
      <c r="D194" s="4">
        <v>88</v>
      </c>
    </row>
    <row r="195" spans="1:4">
      <c r="A195" s="4" t="s">
        <v>599</v>
      </c>
      <c r="B195" s="4">
        <v>13</v>
      </c>
      <c r="C195" s="4" t="s">
        <v>1395</v>
      </c>
      <c r="D195" s="4">
        <v>88</v>
      </c>
    </row>
    <row r="196" spans="1:4">
      <c r="A196" s="4" t="s">
        <v>601</v>
      </c>
      <c r="B196" s="4">
        <v>13</v>
      </c>
      <c r="C196" s="4" t="s">
        <v>1396</v>
      </c>
      <c r="D196" s="4">
        <v>88</v>
      </c>
    </row>
    <row r="197" spans="1:4">
      <c r="A197" s="4" t="s">
        <v>603</v>
      </c>
      <c r="B197" s="4">
        <v>14</v>
      </c>
      <c r="C197" s="4" t="s">
        <v>1397</v>
      </c>
      <c r="D197" s="4">
        <v>209</v>
      </c>
    </row>
    <row r="198" spans="1:4">
      <c r="A198" s="4" t="s">
        <v>605</v>
      </c>
      <c r="B198" s="4">
        <v>14</v>
      </c>
      <c r="C198" s="4" t="s">
        <v>1398</v>
      </c>
      <c r="D198" s="4">
        <v>209</v>
      </c>
    </row>
    <row r="199" spans="1:4">
      <c r="A199" s="4" t="s">
        <v>607</v>
      </c>
      <c r="B199" s="4">
        <v>14</v>
      </c>
      <c r="C199" s="4" t="s">
        <v>1399</v>
      </c>
      <c r="D199" s="4">
        <v>209</v>
      </c>
    </row>
    <row r="200" spans="1:4">
      <c r="A200" s="4" t="s">
        <v>609</v>
      </c>
      <c r="B200" s="4">
        <v>14</v>
      </c>
      <c r="C200" s="4" t="s">
        <v>1400</v>
      </c>
      <c r="D200" s="4">
        <v>220</v>
      </c>
    </row>
    <row r="201" spans="1:4">
      <c r="A201" s="4" t="s">
        <v>611</v>
      </c>
      <c r="B201" s="4">
        <v>14</v>
      </c>
      <c r="C201" s="4" t="s">
        <v>1401</v>
      </c>
      <c r="D201" s="4">
        <v>220</v>
      </c>
    </row>
    <row r="202" spans="1:4">
      <c r="A202" s="4" t="s">
        <v>613</v>
      </c>
      <c r="B202" s="4">
        <v>14</v>
      </c>
      <c r="C202" s="4" t="s">
        <v>1402</v>
      </c>
      <c r="D202" s="4">
        <v>220</v>
      </c>
    </row>
    <row r="203" spans="1:4">
      <c r="A203" s="4" t="s">
        <v>615</v>
      </c>
      <c r="B203" s="4">
        <v>14</v>
      </c>
      <c r="C203" s="4" t="s">
        <v>1403</v>
      </c>
      <c r="D203" s="4">
        <v>195</v>
      </c>
    </row>
    <row r="204" spans="1:4">
      <c r="A204" s="4" t="s">
        <v>617</v>
      </c>
      <c r="B204" s="4">
        <v>14</v>
      </c>
      <c r="C204" s="4" t="s">
        <v>1404</v>
      </c>
      <c r="D204" s="4">
        <v>195</v>
      </c>
    </row>
    <row r="205" spans="1:4">
      <c r="A205" s="4" t="s">
        <v>619</v>
      </c>
      <c r="B205" s="4">
        <v>14</v>
      </c>
      <c r="C205" s="4" t="s">
        <v>1405</v>
      </c>
      <c r="D205" s="4">
        <v>195</v>
      </c>
    </row>
    <row r="206" spans="1:4">
      <c r="A206" s="4" t="s">
        <v>621</v>
      </c>
      <c r="B206" s="4">
        <v>14</v>
      </c>
      <c r="C206" s="4" t="s">
        <v>1406</v>
      </c>
      <c r="D206" s="4">
        <v>200</v>
      </c>
    </row>
    <row r="207" spans="1:4">
      <c r="A207" s="4" t="s">
        <v>623</v>
      </c>
      <c r="B207" s="4">
        <v>14</v>
      </c>
      <c r="C207" s="4" t="s">
        <v>1407</v>
      </c>
      <c r="D207" s="4">
        <v>200</v>
      </c>
    </row>
    <row r="208" spans="1:4">
      <c r="A208" s="4" t="s">
        <v>625</v>
      </c>
      <c r="B208" s="4">
        <v>14</v>
      </c>
      <c r="C208" s="4" t="s">
        <v>1408</v>
      </c>
      <c r="D208" s="4">
        <v>200</v>
      </c>
    </row>
    <row r="209" spans="1:4">
      <c r="A209" s="4" t="s">
        <v>627</v>
      </c>
      <c r="B209" s="4">
        <v>14</v>
      </c>
      <c r="C209" s="4" t="s">
        <v>1409</v>
      </c>
      <c r="D209" s="4">
        <v>192</v>
      </c>
    </row>
    <row r="210" spans="1:4">
      <c r="A210" s="4" t="s">
        <v>629</v>
      </c>
      <c r="B210" s="4">
        <v>14</v>
      </c>
      <c r="C210" s="4" t="s">
        <v>1410</v>
      </c>
      <c r="D210" s="4">
        <v>192</v>
      </c>
    </row>
    <row r="211" spans="1:4">
      <c r="A211" s="4" t="s">
        <v>631</v>
      </c>
      <c r="B211" s="4">
        <v>14</v>
      </c>
      <c r="C211" s="4" t="s">
        <v>1411</v>
      </c>
      <c r="D211" s="4">
        <v>192</v>
      </c>
    </row>
    <row r="212" spans="1:4">
      <c r="A212" s="4" t="s">
        <v>633</v>
      </c>
      <c r="B212" s="4">
        <v>15</v>
      </c>
      <c r="C212" s="4" t="s">
        <v>1412</v>
      </c>
      <c r="D212" s="4">
        <v>183</v>
      </c>
    </row>
    <row r="213" spans="1:4">
      <c r="A213" s="4" t="s">
        <v>635</v>
      </c>
      <c r="B213" s="4">
        <v>15</v>
      </c>
      <c r="C213" s="4" t="s">
        <v>1413</v>
      </c>
      <c r="D213" s="4">
        <v>183</v>
      </c>
    </row>
    <row r="214" spans="1:4">
      <c r="A214" s="4" t="s">
        <v>637</v>
      </c>
      <c r="B214" s="4">
        <v>15</v>
      </c>
      <c r="C214" s="4" t="s">
        <v>1414</v>
      </c>
      <c r="D214" s="4">
        <v>183</v>
      </c>
    </row>
    <row r="215" spans="1:4">
      <c r="A215" s="4" t="s">
        <v>639</v>
      </c>
      <c r="B215" s="4">
        <v>15</v>
      </c>
      <c r="C215" s="4" t="s">
        <v>1415</v>
      </c>
      <c r="D215" s="4">
        <v>61</v>
      </c>
    </row>
    <row r="216" spans="1:4">
      <c r="A216" s="4" t="s">
        <v>641</v>
      </c>
      <c r="B216" s="4">
        <v>15</v>
      </c>
      <c r="C216" s="4" t="s">
        <v>1416</v>
      </c>
      <c r="D216" s="4">
        <v>61</v>
      </c>
    </row>
    <row r="217" spans="1:4">
      <c r="A217" s="4" t="s">
        <v>643</v>
      </c>
      <c r="B217" s="4">
        <v>15</v>
      </c>
      <c r="C217" s="4" t="s">
        <v>1417</v>
      </c>
      <c r="D217" s="4">
        <v>61</v>
      </c>
    </row>
    <row r="218" spans="1:4">
      <c r="A218" s="4" t="s">
        <v>645</v>
      </c>
      <c r="B218" s="4">
        <v>15</v>
      </c>
      <c r="C218" s="4" t="s">
        <v>1418</v>
      </c>
      <c r="D218" s="4">
        <v>11</v>
      </c>
    </row>
    <row r="219" spans="1:4">
      <c r="A219" s="4" t="s">
        <v>647</v>
      </c>
      <c r="B219" s="4">
        <v>15</v>
      </c>
      <c r="C219" s="4" t="s">
        <v>1419</v>
      </c>
      <c r="D219" s="4">
        <v>11</v>
      </c>
    </row>
    <row r="220" spans="1:4">
      <c r="A220" s="4" t="s">
        <v>649</v>
      </c>
      <c r="B220" s="4">
        <v>15</v>
      </c>
      <c r="C220" s="4" t="s">
        <v>1420</v>
      </c>
      <c r="D220" s="4">
        <v>11</v>
      </c>
    </row>
    <row r="221" spans="1:4">
      <c r="A221" s="4" t="s">
        <v>651</v>
      </c>
      <c r="B221" s="4">
        <v>15</v>
      </c>
      <c r="C221" s="4" t="s">
        <v>1421</v>
      </c>
      <c r="D221" s="4">
        <v>211</v>
      </c>
    </row>
    <row r="222" spans="1:4">
      <c r="A222" s="4" t="s">
        <v>653</v>
      </c>
      <c r="B222" s="4">
        <v>15</v>
      </c>
      <c r="C222" s="4" t="s">
        <v>1422</v>
      </c>
      <c r="D222" s="4">
        <v>211</v>
      </c>
    </row>
    <row r="223" spans="1:4">
      <c r="A223" s="4" t="s">
        <v>655</v>
      </c>
      <c r="B223" s="4">
        <v>15</v>
      </c>
      <c r="C223" s="4" t="s">
        <v>1423</v>
      </c>
      <c r="D223" s="4">
        <v>211</v>
      </c>
    </row>
    <row r="224" spans="1:4">
      <c r="A224" s="4" t="s">
        <v>657</v>
      </c>
      <c r="B224" s="4">
        <v>15</v>
      </c>
      <c r="C224" s="4" t="s">
        <v>1424</v>
      </c>
      <c r="D224" s="4">
        <v>68</v>
      </c>
    </row>
    <row r="225" spans="1:4">
      <c r="A225" s="4" t="s">
        <v>659</v>
      </c>
      <c r="B225" s="4">
        <v>15</v>
      </c>
      <c r="C225" s="4" t="s">
        <v>1425</v>
      </c>
      <c r="D225" s="4">
        <v>68</v>
      </c>
    </row>
    <row r="226" spans="1:4">
      <c r="A226" s="4" t="s">
        <v>661</v>
      </c>
      <c r="B226" s="4">
        <v>15</v>
      </c>
      <c r="C226" s="4" t="s">
        <v>1426</v>
      </c>
      <c r="D226" s="4">
        <v>68</v>
      </c>
    </row>
    <row r="227" spans="1:4">
      <c r="A227" s="4" t="s">
        <v>663</v>
      </c>
      <c r="B227" s="4">
        <v>16</v>
      </c>
      <c r="C227" s="4" t="s">
        <v>1427</v>
      </c>
      <c r="D227" s="4">
        <v>190</v>
      </c>
    </row>
    <row r="228" spans="1:4">
      <c r="A228" s="4" t="s">
        <v>665</v>
      </c>
      <c r="B228" s="4">
        <v>16</v>
      </c>
      <c r="C228" s="4" t="s">
        <v>1428</v>
      </c>
      <c r="D228" s="4">
        <v>190</v>
      </c>
    </row>
    <row r="229" spans="1:4">
      <c r="A229" s="4" t="s">
        <v>1429</v>
      </c>
      <c r="B229" s="4">
        <v>16</v>
      </c>
      <c r="C229" s="4" t="s">
        <v>1430</v>
      </c>
      <c r="D229" s="4">
        <v>190</v>
      </c>
    </row>
    <row r="230" spans="1:4">
      <c r="A230" s="4" t="s">
        <v>667</v>
      </c>
      <c r="B230" s="4">
        <v>16</v>
      </c>
      <c r="C230" s="4" t="s">
        <v>1431</v>
      </c>
      <c r="D230" s="4">
        <v>207</v>
      </c>
    </row>
    <row r="231" spans="1:4">
      <c r="A231" s="4" t="s">
        <v>669</v>
      </c>
      <c r="B231" s="4">
        <v>16</v>
      </c>
      <c r="C231" s="4" t="s">
        <v>1432</v>
      </c>
      <c r="D231" s="4">
        <v>207</v>
      </c>
    </row>
    <row r="232" spans="1:4">
      <c r="A232" s="4" t="s">
        <v>671</v>
      </c>
      <c r="B232" s="4">
        <v>16</v>
      </c>
      <c r="C232" s="4" t="s">
        <v>1433</v>
      </c>
      <c r="D232" s="4">
        <v>207</v>
      </c>
    </row>
    <row r="233" spans="1:4">
      <c r="A233" s="4" t="s">
        <v>675</v>
      </c>
      <c r="B233" s="4">
        <v>16</v>
      </c>
      <c r="C233" s="4" t="s">
        <v>1434</v>
      </c>
      <c r="D233" s="4">
        <v>178</v>
      </c>
    </row>
    <row r="234" spans="1:4">
      <c r="A234" s="4" t="s">
        <v>677</v>
      </c>
      <c r="B234" s="4">
        <v>16</v>
      </c>
      <c r="C234" s="4" t="s">
        <v>1435</v>
      </c>
      <c r="D234" s="4">
        <v>178</v>
      </c>
    </row>
    <row r="235" spans="1:4">
      <c r="A235" s="4" t="s">
        <v>679</v>
      </c>
      <c r="B235" s="4">
        <v>16</v>
      </c>
      <c r="C235" s="4" t="s">
        <v>1436</v>
      </c>
      <c r="D235" s="4">
        <v>178</v>
      </c>
    </row>
    <row r="236" spans="1:4">
      <c r="A236" s="4" t="s">
        <v>681</v>
      </c>
      <c r="B236" s="4">
        <v>16</v>
      </c>
      <c r="C236" s="4" t="s">
        <v>1437</v>
      </c>
      <c r="D236" s="4">
        <v>175</v>
      </c>
    </row>
    <row r="237" spans="1:4">
      <c r="A237" s="4" t="s">
        <v>683</v>
      </c>
      <c r="B237" s="4">
        <v>16</v>
      </c>
      <c r="C237" s="4" t="s">
        <v>1438</v>
      </c>
      <c r="D237" s="4">
        <v>175</v>
      </c>
    </row>
    <row r="238" spans="1:4">
      <c r="A238" s="4" t="s">
        <v>685</v>
      </c>
      <c r="B238" s="4">
        <v>16</v>
      </c>
      <c r="C238" s="4" t="s">
        <v>1439</v>
      </c>
      <c r="D238" s="4">
        <v>175</v>
      </c>
    </row>
    <row r="239" spans="1:4">
      <c r="A239" s="4" t="s">
        <v>687</v>
      </c>
      <c r="B239" s="4">
        <v>16</v>
      </c>
      <c r="C239" s="4" t="s">
        <v>1440</v>
      </c>
      <c r="D239" s="4">
        <v>131</v>
      </c>
    </row>
    <row r="240" spans="1:4">
      <c r="A240" s="4" t="s">
        <v>689</v>
      </c>
      <c r="B240" s="4">
        <v>16</v>
      </c>
      <c r="C240" s="4" t="s">
        <v>1441</v>
      </c>
      <c r="D240" s="4">
        <v>131</v>
      </c>
    </row>
    <row r="241" spans="1:4">
      <c r="A241" s="4" t="s">
        <v>691</v>
      </c>
      <c r="B241" s="4">
        <v>16</v>
      </c>
      <c r="C241" s="4" t="s">
        <v>1442</v>
      </c>
      <c r="D241" s="4">
        <v>131</v>
      </c>
    </row>
    <row r="242" spans="1:4">
      <c r="A242" s="4" t="s">
        <v>693</v>
      </c>
      <c r="B242" s="4">
        <v>17</v>
      </c>
      <c r="C242" s="4" t="s">
        <v>1443</v>
      </c>
      <c r="D242" s="4">
        <v>113</v>
      </c>
    </row>
    <row r="243" spans="1:4">
      <c r="A243" s="4" t="s">
        <v>695</v>
      </c>
      <c r="B243" s="4">
        <v>17</v>
      </c>
      <c r="C243" s="4" t="s">
        <v>1444</v>
      </c>
      <c r="D243" s="4">
        <v>113</v>
      </c>
    </row>
    <row r="244" spans="1:4">
      <c r="A244" s="4" t="s">
        <v>697</v>
      </c>
      <c r="B244" s="4">
        <v>17</v>
      </c>
      <c r="C244" s="4" t="s">
        <v>1445</v>
      </c>
      <c r="D244" s="4">
        <v>113</v>
      </c>
    </row>
    <row r="245" spans="1:4">
      <c r="A245" s="4" t="s">
        <v>699</v>
      </c>
      <c r="B245" s="4">
        <v>17</v>
      </c>
      <c r="C245" s="4" t="s">
        <v>1446</v>
      </c>
      <c r="D245" s="4">
        <v>22</v>
      </c>
    </row>
    <row r="246" spans="1:4">
      <c r="A246" s="4" t="s">
        <v>701</v>
      </c>
      <c r="B246" s="4">
        <v>17</v>
      </c>
      <c r="C246" s="4" t="s">
        <v>1447</v>
      </c>
      <c r="D246" s="4">
        <v>22</v>
      </c>
    </row>
    <row r="247" spans="1:4">
      <c r="A247" s="4" t="s">
        <v>703</v>
      </c>
      <c r="B247" s="4">
        <v>17</v>
      </c>
      <c r="C247" s="4" t="s">
        <v>1448</v>
      </c>
      <c r="D247" s="4">
        <v>22</v>
      </c>
    </row>
    <row r="248" spans="1:4">
      <c r="A248" s="4" t="s">
        <v>705</v>
      </c>
      <c r="B248" s="4">
        <v>17</v>
      </c>
      <c r="C248" s="4" t="s">
        <v>1449</v>
      </c>
      <c r="D248" s="4">
        <v>123</v>
      </c>
    </row>
    <row r="249" spans="1:4">
      <c r="A249" s="4" t="s">
        <v>707</v>
      </c>
      <c r="B249" s="4">
        <v>17</v>
      </c>
      <c r="C249" s="4" t="s">
        <v>1450</v>
      </c>
      <c r="D249" s="4">
        <v>123</v>
      </c>
    </row>
    <row r="250" spans="1:4">
      <c r="A250" s="4" t="s">
        <v>709</v>
      </c>
      <c r="B250" s="4">
        <v>17</v>
      </c>
      <c r="C250" s="4" t="s">
        <v>1451</v>
      </c>
      <c r="D250" s="4">
        <v>123</v>
      </c>
    </row>
    <row r="251" spans="1:4">
      <c r="A251" s="4" t="s">
        <v>711</v>
      </c>
      <c r="B251" s="4">
        <v>17</v>
      </c>
      <c r="C251" s="4" t="s">
        <v>1452</v>
      </c>
      <c r="D251" s="4">
        <v>46</v>
      </c>
    </row>
    <row r="252" spans="1:4">
      <c r="A252" s="4" t="s">
        <v>713</v>
      </c>
      <c r="B252" s="4">
        <v>17</v>
      </c>
      <c r="C252" s="4" t="s">
        <v>1453</v>
      </c>
      <c r="D252" s="4">
        <v>46</v>
      </c>
    </row>
    <row r="253" spans="1:4">
      <c r="A253" s="4" t="s">
        <v>715</v>
      </c>
      <c r="B253" s="4">
        <v>17</v>
      </c>
      <c r="C253" s="4" t="s">
        <v>1454</v>
      </c>
      <c r="D253" s="4">
        <v>46</v>
      </c>
    </row>
    <row r="254" spans="1:4">
      <c r="A254" s="4" t="s">
        <v>717</v>
      </c>
      <c r="B254" s="4">
        <v>17</v>
      </c>
      <c r="C254" s="4" t="s">
        <v>1455</v>
      </c>
      <c r="D254" s="4">
        <v>41</v>
      </c>
    </row>
    <row r="255" spans="1:4">
      <c r="A255" s="4" t="s">
        <v>719</v>
      </c>
      <c r="B255" s="4">
        <v>17</v>
      </c>
      <c r="C255" s="4" t="s">
        <v>1456</v>
      </c>
      <c r="D255" s="4">
        <v>41</v>
      </c>
    </row>
    <row r="256" spans="1:4">
      <c r="A256" s="4" t="s">
        <v>721</v>
      </c>
      <c r="B256" s="4">
        <v>17</v>
      </c>
      <c r="C256" s="4" t="s">
        <v>1457</v>
      </c>
      <c r="D256" s="4">
        <v>41</v>
      </c>
    </row>
    <row r="257" spans="1:4">
      <c r="A257" s="4" t="s">
        <v>723</v>
      </c>
      <c r="B257" s="4">
        <v>18</v>
      </c>
      <c r="C257" s="4" t="s">
        <v>1458</v>
      </c>
      <c r="D257" s="4">
        <v>120</v>
      </c>
    </row>
    <row r="258" spans="1:4">
      <c r="A258" s="4" t="s">
        <v>725</v>
      </c>
      <c r="B258" s="4">
        <v>18</v>
      </c>
      <c r="C258" s="4" t="s">
        <v>1459</v>
      </c>
      <c r="D258" s="4">
        <v>120</v>
      </c>
    </row>
    <row r="259" spans="1:4">
      <c r="A259" s="4" t="s">
        <v>727</v>
      </c>
      <c r="B259" s="4">
        <v>18</v>
      </c>
      <c r="C259" s="4" t="s">
        <v>1460</v>
      </c>
      <c r="D259" s="4">
        <v>120</v>
      </c>
    </row>
    <row r="260" spans="1:4">
      <c r="A260" s="4" t="s">
        <v>729</v>
      </c>
      <c r="B260" s="4">
        <v>18</v>
      </c>
      <c r="C260" s="4" t="s">
        <v>1461</v>
      </c>
      <c r="D260" s="4">
        <v>154</v>
      </c>
    </row>
    <row r="261" spans="1:4">
      <c r="A261" s="4" t="s">
        <v>731</v>
      </c>
      <c r="B261" s="4">
        <v>18</v>
      </c>
      <c r="C261" s="4" t="s">
        <v>1462</v>
      </c>
      <c r="D261" s="4">
        <v>154</v>
      </c>
    </row>
    <row r="262" spans="1:4">
      <c r="A262" s="4" t="s">
        <v>733</v>
      </c>
      <c r="B262" s="4">
        <v>18</v>
      </c>
      <c r="C262" s="4" t="s">
        <v>1463</v>
      </c>
      <c r="D262" s="4">
        <v>154</v>
      </c>
    </row>
    <row r="263" spans="1:4">
      <c r="A263" s="4" t="s">
        <v>735</v>
      </c>
      <c r="B263" s="4">
        <v>18</v>
      </c>
      <c r="C263" s="4" t="s">
        <v>1464</v>
      </c>
      <c r="D263" s="4">
        <v>7</v>
      </c>
    </row>
    <row r="264" spans="1:4">
      <c r="A264" s="4" t="s">
        <v>737</v>
      </c>
      <c r="B264" s="4">
        <v>18</v>
      </c>
      <c r="C264" s="4" t="s">
        <v>1465</v>
      </c>
      <c r="D264" s="4">
        <v>7</v>
      </c>
    </row>
    <row r="265" spans="1:4">
      <c r="A265" s="4" t="s">
        <v>739</v>
      </c>
      <c r="B265" s="4">
        <v>18</v>
      </c>
      <c r="C265" s="4" t="s">
        <v>1466</v>
      </c>
      <c r="D265" s="4">
        <v>7</v>
      </c>
    </row>
    <row r="266" spans="1:4">
      <c r="A266" s="4" t="s">
        <v>741</v>
      </c>
      <c r="B266" s="4">
        <v>18</v>
      </c>
      <c r="C266" s="4" t="s">
        <v>1467</v>
      </c>
      <c r="D266" s="4">
        <v>3</v>
      </c>
    </row>
    <row r="267" spans="1:4">
      <c r="A267" s="4" t="s">
        <v>743</v>
      </c>
      <c r="B267" s="4">
        <v>18</v>
      </c>
      <c r="C267" s="4" t="s">
        <v>1468</v>
      </c>
      <c r="D267" s="4">
        <v>3</v>
      </c>
    </row>
    <row r="268" spans="1:4">
      <c r="A268" s="4" t="s">
        <v>745</v>
      </c>
      <c r="B268" s="4">
        <v>18</v>
      </c>
      <c r="C268" s="4" t="s">
        <v>1469</v>
      </c>
      <c r="D268" s="4">
        <v>3</v>
      </c>
    </row>
    <row r="269" spans="1:4">
      <c r="A269" s="4" t="s">
        <v>747</v>
      </c>
      <c r="B269" s="4">
        <v>19</v>
      </c>
      <c r="C269" s="4" t="s">
        <v>1470</v>
      </c>
      <c r="D269" s="4">
        <v>202</v>
      </c>
    </row>
    <row r="270" spans="1:4">
      <c r="A270" s="4" t="s">
        <v>749</v>
      </c>
      <c r="B270" s="4">
        <v>19</v>
      </c>
      <c r="C270" s="4" t="s">
        <v>1471</v>
      </c>
      <c r="D270" s="4">
        <v>202</v>
      </c>
    </row>
    <row r="271" spans="1:4">
      <c r="A271" s="4" t="s">
        <v>751</v>
      </c>
      <c r="B271" s="4">
        <v>19</v>
      </c>
      <c r="C271" s="4" t="s">
        <v>1472</v>
      </c>
      <c r="D271" s="4">
        <v>202</v>
      </c>
    </row>
    <row r="272" spans="1:4">
      <c r="A272" s="4" t="s">
        <v>753</v>
      </c>
      <c r="B272" s="4">
        <v>19</v>
      </c>
      <c r="C272" s="4" t="s">
        <v>1473</v>
      </c>
      <c r="D272" s="4">
        <v>71</v>
      </c>
    </row>
    <row r="273" spans="1:4">
      <c r="A273" s="4" t="s">
        <v>755</v>
      </c>
      <c r="B273" s="4">
        <v>19</v>
      </c>
      <c r="C273" s="4" t="s">
        <v>1474</v>
      </c>
      <c r="D273" s="4">
        <v>71</v>
      </c>
    </row>
    <row r="274" spans="1:4">
      <c r="A274" s="4" t="s">
        <v>757</v>
      </c>
      <c r="B274" s="4">
        <v>19</v>
      </c>
      <c r="C274" s="4" t="s">
        <v>1475</v>
      </c>
      <c r="D274" s="4">
        <v>71</v>
      </c>
    </row>
    <row r="275" spans="1:4">
      <c r="A275" s="4" t="s">
        <v>759</v>
      </c>
      <c r="B275" s="4">
        <v>19</v>
      </c>
      <c r="C275" s="4" t="s">
        <v>1476</v>
      </c>
      <c r="D275" s="4">
        <v>42</v>
      </c>
    </row>
    <row r="276" spans="1:4">
      <c r="A276" s="4" t="s">
        <v>761</v>
      </c>
      <c r="B276" s="4">
        <v>19</v>
      </c>
      <c r="C276" s="4" t="s">
        <v>1477</v>
      </c>
      <c r="D276" s="4">
        <v>42</v>
      </c>
    </row>
    <row r="277" spans="1:4">
      <c r="A277" s="4" t="s">
        <v>763</v>
      </c>
      <c r="B277" s="4">
        <v>19</v>
      </c>
      <c r="C277" s="4" t="s">
        <v>1478</v>
      </c>
      <c r="D277" s="4">
        <v>42</v>
      </c>
    </row>
    <row r="278" spans="1:4">
      <c r="A278" s="4" t="s">
        <v>765</v>
      </c>
      <c r="B278" s="4">
        <v>19</v>
      </c>
      <c r="C278" s="4" t="s">
        <v>1479</v>
      </c>
      <c r="D278" s="4">
        <v>187</v>
      </c>
    </row>
    <row r="279" spans="1:4">
      <c r="A279" s="4" t="s">
        <v>767</v>
      </c>
      <c r="B279" s="4">
        <v>19</v>
      </c>
      <c r="C279" s="4" t="s">
        <v>1480</v>
      </c>
      <c r="D279" s="4">
        <v>187</v>
      </c>
    </row>
    <row r="280" spans="1:4">
      <c r="A280" s="4" t="s">
        <v>769</v>
      </c>
      <c r="B280" s="4">
        <v>19</v>
      </c>
      <c r="C280" s="4" t="s">
        <v>1481</v>
      </c>
      <c r="D280" s="4">
        <v>187</v>
      </c>
    </row>
    <row r="281" spans="1:4">
      <c r="A281" s="4" t="s">
        <v>771</v>
      </c>
      <c r="B281" s="4">
        <v>19</v>
      </c>
      <c r="C281" s="4" t="s">
        <v>1482</v>
      </c>
      <c r="D281" s="4">
        <v>36</v>
      </c>
    </row>
    <row r="282" spans="1:4">
      <c r="A282" s="4" t="s">
        <v>773</v>
      </c>
      <c r="B282" s="4">
        <v>19</v>
      </c>
      <c r="C282" s="4" t="s">
        <v>1483</v>
      </c>
      <c r="D282" s="4">
        <v>36</v>
      </c>
    </row>
    <row r="283" spans="1:4">
      <c r="A283" s="4" t="s">
        <v>775</v>
      </c>
      <c r="B283" s="4">
        <v>19</v>
      </c>
      <c r="C283" s="4" t="s">
        <v>1484</v>
      </c>
      <c r="D283" s="4">
        <v>36</v>
      </c>
    </row>
    <row r="284" spans="1:4">
      <c r="A284" s="4" t="s">
        <v>777</v>
      </c>
      <c r="B284" s="4">
        <v>20</v>
      </c>
      <c r="C284" s="4" t="s">
        <v>1485</v>
      </c>
      <c r="D284" s="4">
        <v>38</v>
      </c>
    </row>
    <row r="285" spans="1:4">
      <c r="A285" s="4" t="s">
        <v>779</v>
      </c>
      <c r="B285" s="4">
        <v>20</v>
      </c>
      <c r="C285" s="4" t="s">
        <v>1486</v>
      </c>
      <c r="D285" s="4">
        <v>38</v>
      </c>
    </row>
    <row r="286" spans="1:4">
      <c r="A286" s="4" t="s">
        <v>781</v>
      </c>
      <c r="B286" s="4">
        <v>20</v>
      </c>
      <c r="C286" s="4" t="s">
        <v>1487</v>
      </c>
      <c r="D286" s="4">
        <v>38</v>
      </c>
    </row>
    <row r="287" spans="1:4">
      <c r="A287" s="4" t="s">
        <v>783</v>
      </c>
      <c r="B287" s="4">
        <v>20</v>
      </c>
      <c r="C287" s="4" t="s">
        <v>1488</v>
      </c>
      <c r="D287" s="4">
        <v>197</v>
      </c>
    </row>
    <row r="288" spans="1:4">
      <c r="A288" s="4" t="s">
        <v>785</v>
      </c>
      <c r="B288" s="4">
        <v>20</v>
      </c>
      <c r="C288" s="4" t="s">
        <v>1489</v>
      </c>
      <c r="D288" s="4">
        <v>197</v>
      </c>
    </row>
    <row r="289" spans="1:4">
      <c r="A289" s="4" t="s">
        <v>789</v>
      </c>
      <c r="B289" s="4">
        <v>20</v>
      </c>
      <c r="C289" s="4" t="s">
        <v>1490</v>
      </c>
      <c r="D289" s="4">
        <v>197</v>
      </c>
    </row>
    <row r="290" spans="1:4">
      <c r="A290" s="4" t="s">
        <v>791</v>
      </c>
      <c r="B290" s="4">
        <v>20</v>
      </c>
      <c r="C290" s="4" t="s">
        <v>1491</v>
      </c>
      <c r="D290" s="4">
        <v>40</v>
      </c>
    </row>
    <row r="291" spans="1:4">
      <c r="A291" s="4" t="s">
        <v>793</v>
      </c>
      <c r="B291" s="4">
        <v>20</v>
      </c>
      <c r="C291" s="4" t="s">
        <v>1492</v>
      </c>
      <c r="D291" s="4">
        <v>40</v>
      </c>
    </row>
    <row r="292" spans="1:4">
      <c r="A292" s="4" t="s">
        <v>795</v>
      </c>
      <c r="B292" s="4">
        <v>20</v>
      </c>
      <c r="C292" s="4" t="s">
        <v>1493</v>
      </c>
      <c r="D292" s="4">
        <v>40</v>
      </c>
    </row>
    <row r="293" spans="1:4">
      <c r="A293" s="4" t="s">
        <v>797</v>
      </c>
      <c r="B293" s="4">
        <v>20</v>
      </c>
      <c r="C293" s="4" t="s">
        <v>1494</v>
      </c>
      <c r="D293" s="4">
        <v>156</v>
      </c>
    </row>
    <row r="294" spans="1:4">
      <c r="A294" s="4" t="s">
        <v>799</v>
      </c>
      <c r="B294" s="4">
        <v>20</v>
      </c>
      <c r="C294" s="4" t="s">
        <v>1495</v>
      </c>
      <c r="D294" s="4">
        <v>156</v>
      </c>
    </row>
    <row r="295" spans="1:4">
      <c r="A295" s="4" t="s">
        <v>801</v>
      </c>
      <c r="B295" s="4">
        <v>20</v>
      </c>
      <c r="C295" s="4" t="s">
        <v>1496</v>
      </c>
      <c r="D295" s="4">
        <v>156</v>
      </c>
    </row>
    <row r="296" spans="1:4">
      <c r="A296" s="4" t="s">
        <v>803</v>
      </c>
      <c r="B296" s="4">
        <v>20</v>
      </c>
      <c r="C296" s="4" t="s">
        <v>1497</v>
      </c>
      <c r="D296" s="4">
        <v>213</v>
      </c>
    </row>
    <row r="297" spans="1:4">
      <c r="A297" s="4" t="s">
        <v>1498</v>
      </c>
      <c r="B297" s="4">
        <v>20</v>
      </c>
      <c r="C297" s="4" t="s">
        <v>1499</v>
      </c>
      <c r="D297" s="4">
        <v>213</v>
      </c>
    </row>
    <row r="298" spans="1:4">
      <c r="A298" s="4" t="s">
        <v>805</v>
      </c>
      <c r="B298" s="4">
        <v>20</v>
      </c>
      <c r="C298" s="4" t="s">
        <v>1500</v>
      </c>
      <c r="D298" s="4">
        <v>213</v>
      </c>
    </row>
    <row r="299" spans="1:4">
      <c r="A299" s="4" t="s">
        <v>807</v>
      </c>
      <c r="B299" s="4">
        <v>21</v>
      </c>
      <c r="C299" s="4" t="s">
        <v>1501</v>
      </c>
      <c r="D299" s="4">
        <v>214</v>
      </c>
    </row>
    <row r="300" spans="1:4">
      <c r="A300" s="4" t="s">
        <v>809</v>
      </c>
      <c r="B300" s="4">
        <v>21</v>
      </c>
      <c r="C300" s="4" t="s">
        <v>1502</v>
      </c>
      <c r="D300" s="4">
        <v>214</v>
      </c>
    </row>
    <row r="301" spans="1:4">
      <c r="A301" s="4" t="s">
        <v>811</v>
      </c>
      <c r="B301" s="4">
        <v>21</v>
      </c>
      <c r="C301" s="4" t="s">
        <v>1503</v>
      </c>
      <c r="D301" s="4">
        <v>214</v>
      </c>
    </row>
    <row r="302" spans="1:4">
      <c r="A302" s="4" t="s">
        <v>813</v>
      </c>
      <c r="B302" s="4">
        <v>21</v>
      </c>
      <c r="C302" s="4" t="s">
        <v>1504</v>
      </c>
      <c r="D302" s="4">
        <v>203</v>
      </c>
    </row>
    <row r="303" spans="1:4">
      <c r="A303" s="4" t="s">
        <v>815</v>
      </c>
      <c r="B303" s="4">
        <v>21</v>
      </c>
      <c r="C303" s="4" t="s">
        <v>1505</v>
      </c>
      <c r="D303" s="4">
        <v>203</v>
      </c>
    </row>
    <row r="304" spans="1:4">
      <c r="A304" s="4" t="s">
        <v>817</v>
      </c>
      <c r="B304" s="4">
        <v>21</v>
      </c>
      <c r="C304" s="4" t="s">
        <v>1506</v>
      </c>
      <c r="D304" s="4">
        <v>203</v>
      </c>
    </row>
    <row r="305" spans="1:4">
      <c r="A305" s="4" t="s">
        <v>819</v>
      </c>
      <c r="B305" s="4">
        <v>21</v>
      </c>
      <c r="C305" s="4" t="s">
        <v>1507</v>
      </c>
      <c r="D305" s="4">
        <v>15</v>
      </c>
    </row>
    <row r="306" spans="1:4">
      <c r="A306" s="4" t="s">
        <v>821</v>
      </c>
      <c r="B306" s="4">
        <v>21</v>
      </c>
      <c r="C306" s="4" t="s">
        <v>1508</v>
      </c>
      <c r="D306" s="4">
        <v>15</v>
      </c>
    </row>
    <row r="307" spans="1:4">
      <c r="A307" s="4" t="s">
        <v>823</v>
      </c>
      <c r="B307" s="4">
        <v>21</v>
      </c>
      <c r="C307" s="4" t="s">
        <v>1509</v>
      </c>
      <c r="D307" s="4">
        <v>15</v>
      </c>
    </row>
    <row r="308" spans="1:4">
      <c r="A308" s="4" t="s">
        <v>825</v>
      </c>
      <c r="B308" s="4">
        <v>21</v>
      </c>
      <c r="C308" s="4" t="s">
        <v>1510</v>
      </c>
      <c r="D308" s="4">
        <v>1</v>
      </c>
    </row>
    <row r="309" spans="1:4">
      <c r="A309" s="4" t="s">
        <v>827</v>
      </c>
      <c r="B309" s="4">
        <v>21</v>
      </c>
      <c r="C309" s="4" t="s">
        <v>1511</v>
      </c>
      <c r="D309" s="4">
        <v>1</v>
      </c>
    </row>
    <row r="310" spans="1:4">
      <c r="A310" s="4" t="s">
        <v>829</v>
      </c>
      <c r="B310" s="4">
        <v>21</v>
      </c>
      <c r="C310" s="4" t="s">
        <v>1512</v>
      </c>
      <c r="D310" s="4">
        <v>1</v>
      </c>
    </row>
    <row r="311" spans="1:4">
      <c r="A311" s="4" t="s">
        <v>831</v>
      </c>
      <c r="B311" s="4">
        <v>21</v>
      </c>
      <c r="C311" s="4" t="s">
        <v>1513</v>
      </c>
      <c r="D311" s="4">
        <v>26</v>
      </c>
    </row>
    <row r="312" spans="1:4">
      <c r="A312" s="4" t="s">
        <v>833</v>
      </c>
      <c r="B312" s="4">
        <v>21</v>
      </c>
      <c r="C312" s="4" t="s">
        <v>1514</v>
      </c>
      <c r="D312" s="4">
        <v>26</v>
      </c>
    </row>
    <row r="313" spans="1:4">
      <c r="A313" s="4" t="s">
        <v>835</v>
      </c>
      <c r="B313" s="4">
        <v>21</v>
      </c>
      <c r="C313" s="4" t="s">
        <v>1515</v>
      </c>
      <c r="D313" s="4">
        <v>26</v>
      </c>
    </row>
    <row r="314" spans="1:4">
      <c r="A314" s="4" t="s">
        <v>837</v>
      </c>
      <c r="B314" s="4">
        <v>22</v>
      </c>
      <c r="C314" s="4" t="s">
        <v>1516</v>
      </c>
      <c r="D314" s="4">
        <v>91</v>
      </c>
    </row>
    <row r="315" spans="1:4">
      <c r="A315" s="4" t="s">
        <v>839</v>
      </c>
      <c r="B315" s="4">
        <v>22</v>
      </c>
      <c r="C315" s="4" t="s">
        <v>1517</v>
      </c>
      <c r="D315" s="4">
        <v>91</v>
      </c>
    </row>
    <row r="316" spans="1:4">
      <c r="A316" s="4" t="s">
        <v>841</v>
      </c>
      <c r="B316" s="4">
        <v>22</v>
      </c>
      <c r="C316" s="4" t="s">
        <v>1518</v>
      </c>
      <c r="D316" s="4">
        <v>91</v>
      </c>
    </row>
    <row r="317" spans="1:4">
      <c r="A317" s="4" t="s">
        <v>843</v>
      </c>
      <c r="B317" s="4">
        <v>22</v>
      </c>
      <c r="C317" s="4" t="s">
        <v>1519</v>
      </c>
      <c r="D317" s="4">
        <v>111</v>
      </c>
    </row>
    <row r="318" spans="1:4">
      <c r="A318" s="4" t="s">
        <v>845</v>
      </c>
      <c r="B318" s="4">
        <v>22</v>
      </c>
      <c r="C318" s="4" t="s">
        <v>1520</v>
      </c>
      <c r="D318" s="4">
        <v>111</v>
      </c>
    </row>
    <row r="319" spans="1:4">
      <c r="A319" s="4" t="s">
        <v>847</v>
      </c>
      <c r="B319" s="4">
        <v>22</v>
      </c>
      <c r="C319" s="4" t="s">
        <v>1521</v>
      </c>
      <c r="D319" s="4">
        <v>111</v>
      </c>
    </row>
    <row r="320" spans="1:4">
      <c r="A320" s="4" t="s">
        <v>849</v>
      </c>
      <c r="B320" s="4">
        <v>22</v>
      </c>
      <c r="C320" s="4" t="s">
        <v>1522</v>
      </c>
      <c r="D320" s="4">
        <v>229</v>
      </c>
    </row>
    <row r="321" spans="1:4">
      <c r="A321" s="4" t="s">
        <v>851</v>
      </c>
      <c r="B321" s="4">
        <v>22</v>
      </c>
      <c r="C321" s="4" t="s">
        <v>1523</v>
      </c>
      <c r="D321" s="4">
        <v>229</v>
      </c>
    </row>
    <row r="322" spans="1:4">
      <c r="A322" s="4" t="s">
        <v>853</v>
      </c>
      <c r="B322" s="4">
        <v>22</v>
      </c>
      <c r="C322" s="4" t="s">
        <v>1524</v>
      </c>
      <c r="D322" s="4">
        <v>229</v>
      </c>
    </row>
    <row r="323" spans="1:4">
      <c r="A323" s="4" t="s">
        <v>855</v>
      </c>
      <c r="B323" s="4">
        <v>22</v>
      </c>
      <c r="C323" s="4" t="s">
        <v>1525</v>
      </c>
      <c r="D323" s="4">
        <v>43</v>
      </c>
    </row>
    <row r="324" spans="1:4">
      <c r="A324" s="4" t="s">
        <v>857</v>
      </c>
      <c r="B324" s="4">
        <v>22</v>
      </c>
      <c r="C324" s="4" t="s">
        <v>1526</v>
      </c>
      <c r="D324" s="4">
        <v>43</v>
      </c>
    </row>
    <row r="325" spans="1:4">
      <c r="A325" s="4" t="s">
        <v>859</v>
      </c>
      <c r="B325" s="4">
        <v>22</v>
      </c>
      <c r="C325" s="4" t="s">
        <v>1527</v>
      </c>
      <c r="D325" s="4">
        <v>43</v>
      </c>
    </row>
    <row r="326" spans="1:4">
      <c r="A326" s="4" t="s">
        <v>861</v>
      </c>
      <c r="B326" s="4">
        <v>22</v>
      </c>
      <c r="C326" s="4" t="s">
        <v>1528</v>
      </c>
      <c r="D326" s="4">
        <v>188</v>
      </c>
    </row>
    <row r="327" spans="1:4">
      <c r="A327" s="4" t="s">
        <v>863</v>
      </c>
      <c r="B327" s="4">
        <v>22</v>
      </c>
      <c r="C327" s="4" t="s">
        <v>1529</v>
      </c>
      <c r="D327" s="4">
        <v>188</v>
      </c>
    </row>
    <row r="328" spans="1:4">
      <c r="A328" s="4" t="s">
        <v>865</v>
      </c>
      <c r="B328" s="4">
        <v>22</v>
      </c>
      <c r="C328" s="4" t="s">
        <v>1530</v>
      </c>
      <c r="D328" s="4">
        <v>188</v>
      </c>
    </row>
    <row r="329" spans="1:4">
      <c r="A329" s="4" t="s">
        <v>867</v>
      </c>
      <c r="B329" s="4">
        <v>23</v>
      </c>
      <c r="C329" s="4" t="s">
        <v>1531</v>
      </c>
      <c r="D329" s="4">
        <v>50</v>
      </c>
    </row>
    <row r="330" spans="1:4">
      <c r="A330" s="4" t="s">
        <v>869</v>
      </c>
      <c r="B330" s="4">
        <v>23</v>
      </c>
      <c r="C330" s="4" t="s">
        <v>1532</v>
      </c>
      <c r="D330" s="4">
        <v>50</v>
      </c>
    </row>
    <row r="331" spans="1:4">
      <c r="A331" s="4" t="s">
        <v>871</v>
      </c>
      <c r="B331" s="4">
        <v>23</v>
      </c>
      <c r="C331" s="4" t="s">
        <v>1533</v>
      </c>
      <c r="D331" s="4">
        <v>50</v>
      </c>
    </row>
    <row r="332" spans="1:4">
      <c r="A332" s="4" t="s">
        <v>873</v>
      </c>
      <c r="B332" s="4">
        <v>23</v>
      </c>
      <c r="C332" s="4" t="s">
        <v>1534</v>
      </c>
      <c r="D332" s="4">
        <v>63</v>
      </c>
    </row>
    <row r="333" spans="1:4">
      <c r="A333" s="4" t="s">
        <v>875</v>
      </c>
      <c r="B333" s="4">
        <v>23</v>
      </c>
      <c r="C333" s="4" t="s">
        <v>1535</v>
      </c>
      <c r="D333" s="4">
        <v>63</v>
      </c>
    </row>
    <row r="334" spans="1:4">
      <c r="A334" s="4" t="s">
        <v>877</v>
      </c>
      <c r="B334" s="4">
        <v>23</v>
      </c>
      <c r="C334" s="4" t="s">
        <v>1536</v>
      </c>
      <c r="D334" s="4">
        <v>63</v>
      </c>
    </row>
    <row r="335" spans="1:4">
      <c r="A335" s="4" t="s">
        <v>879</v>
      </c>
      <c r="B335" s="4">
        <v>23</v>
      </c>
      <c r="C335" s="4" t="s">
        <v>1537</v>
      </c>
      <c r="D335" s="4">
        <v>28</v>
      </c>
    </row>
    <row r="336" spans="1:4">
      <c r="A336" s="4" t="s">
        <v>881</v>
      </c>
      <c r="B336" s="4">
        <v>23</v>
      </c>
      <c r="C336" s="4" t="s">
        <v>1538</v>
      </c>
      <c r="D336" s="4">
        <v>28</v>
      </c>
    </row>
    <row r="337" spans="1:4">
      <c r="A337" s="4" t="s">
        <v>883</v>
      </c>
      <c r="B337" s="4">
        <v>23</v>
      </c>
      <c r="C337" s="4" t="s">
        <v>1539</v>
      </c>
      <c r="D337" s="4">
        <v>28</v>
      </c>
    </row>
    <row r="338" spans="1:4">
      <c r="A338" s="4" t="s">
        <v>885</v>
      </c>
      <c r="B338" s="4">
        <v>23</v>
      </c>
      <c r="C338" s="4" t="s">
        <v>1540</v>
      </c>
      <c r="D338" s="4">
        <v>224</v>
      </c>
    </row>
    <row r="339" spans="1:4">
      <c r="A339" s="4" t="s">
        <v>887</v>
      </c>
      <c r="B339" s="4">
        <v>23</v>
      </c>
      <c r="C339" s="4" t="s">
        <v>1541</v>
      </c>
      <c r="D339" s="4">
        <v>224</v>
      </c>
    </row>
    <row r="340" spans="1:4">
      <c r="A340" s="4" t="s">
        <v>889</v>
      </c>
      <c r="B340" s="4">
        <v>23</v>
      </c>
      <c r="C340" s="4" t="s">
        <v>1542</v>
      </c>
      <c r="D340" s="4">
        <v>224</v>
      </c>
    </row>
    <row r="341" spans="1:4">
      <c r="A341" s="4" t="s">
        <v>891</v>
      </c>
      <c r="B341" s="4">
        <v>23</v>
      </c>
      <c r="C341" s="4" t="s">
        <v>1543</v>
      </c>
      <c r="D341" s="4">
        <v>108</v>
      </c>
    </row>
    <row r="342" spans="1:4">
      <c r="A342" s="4" t="s">
        <v>893</v>
      </c>
      <c r="B342" s="4">
        <v>23</v>
      </c>
      <c r="C342" s="4" t="s">
        <v>1544</v>
      </c>
      <c r="D342" s="4">
        <v>108</v>
      </c>
    </row>
    <row r="343" spans="1:4">
      <c r="A343" s="4" t="s">
        <v>895</v>
      </c>
      <c r="B343" s="4">
        <v>23</v>
      </c>
      <c r="C343" s="4" t="s">
        <v>1545</v>
      </c>
      <c r="D343" s="4">
        <v>108</v>
      </c>
    </row>
    <row r="344" spans="1:4">
      <c r="A344" s="4" t="s">
        <v>897</v>
      </c>
      <c r="B344" s="4">
        <v>24</v>
      </c>
      <c r="C344" s="4" t="s">
        <v>1546</v>
      </c>
      <c r="D344" s="4">
        <v>62</v>
      </c>
    </row>
    <row r="345" spans="1:4">
      <c r="A345" s="4" t="s">
        <v>899</v>
      </c>
      <c r="B345" s="4">
        <v>24</v>
      </c>
      <c r="C345" s="4" t="s">
        <v>1547</v>
      </c>
      <c r="D345" s="4">
        <v>62</v>
      </c>
    </row>
    <row r="346" spans="1:4">
      <c r="A346" s="4" t="s">
        <v>901</v>
      </c>
      <c r="B346" s="4">
        <v>24</v>
      </c>
      <c r="C346" s="4" t="s">
        <v>1548</v>
      </c>
      <c r="D346" s="4">
        <v>62</v>
      </c>
    </row>
    <row r="347" spans="1:4">
      <c r="A347" s="4" t="s">
        <v>903</v>
      </c>
      <c r="B347" s="4">
        <v>24</v>
      </c>
      <c r="C347" s="4" t="s">
        <v>1549</v>
      </c>
      <c r="D347" s="4">
        <v>45</v>
      </c>
    </row>
    <row r="348" spans="1:4">
      <c r="A348" s="4" t="s">
        <v>905</v>
      </c>
      <c r="B348" s="4">
        <v>24</v>
      </c>
      <c r="C348" s="4" t="s">
        <v>1550</v>
      </c>
      <c r="D348" s="4">
        <v>45</v>
      </c>
    </row>
    <row r="349" spans="1:4">
      <c r="A349" s="4" t="s">
        <v>907</v>
      </c>
      <c r="B349" s="4">
        <v>24</v>
      </c>
      <c r="C349" s="4" t="s">
        <v>1551</v>
      </c>
      <c r="D349" s="4">
        <v>45</v>
      </c>
    </row>
    <row r="350" spans="1:4">
      <c r="A350" s="4" t="s">
        <v>909</v>
      </c>
      <c r="B350" s="4">
        <v>24</v>
      </c>
      <c r="C350" s="4" t="s">
        <v>1552</v>
      </c>
      <c r="D350" s="4">
        <v>2</v>
      </c>
    </row>
    <row r="351" spans="1:4">
      <c r="A351" s="4" t="s">
        <v>911</v>
      </c>
      <c r="B351" s="4">
        <v>24</v>
      </c>
      <c r="C351" s="4" t="s">
        <v>1553</v>
      </c>
      <c r="D351" s="4">
        <v>2</v>
      </c>
    </row>
    <row r="352" spans="1:4">
      <c r="A352" s="4" t="s">
        <v>913</v>
      </c>
      <c r="B352" s="4">
        <v>24</v>
      </c>
      <c r="C352" s="4" t="s">
        <v>1554</v>
      </c>
      <c r="D352" s="4">
        <v>2</v>
      </c>
    </row>
    <row r="353" spans="1:4">
      <c r="A353" s="4" t="s">
        <v>915</v>
      </c>
      <c r="B353" s="4">
        <v>24</v>
      </c>
      <c r="C353" s="4" t="s">
        <v>1555</v>
      </c>
      <c r="D353" s="4">
        <v>223</v>
      </c>
    </row>
    <row r="354" spans="1:4">
      <c r="A354" s="4" t="s">
        <v>917</v>
      </c>
      <c r="B354" s="4">
        <v>24</v>
      </c>
      <c r="C354" s="4" t="s">
        <v>1556</v>
      </c>
      <c r="D354" s="4">
        <v>223</v>
      </c>
    </row>
    <row r="355" spans="1:4">
      <c r="A355" s="4" t="s">
        <v>919</v>
      </c>
      <c r="B355" s="4">
        <v>24</v>
      </c>
      <c r="C355" s="4" t="s">
        <v>1557</v>
      </c>
      <c r="D355" s="4">
        <v>223</v>
      </c>
    </row>
    <row r="356" spans="1:4">
      <c r="A356" s="4" t="s">
        <v>921</v>
      </c>
      <c r="B356" s="4">
        <v>24</v>
      </c>
      <c r="C356" s="4" t="s">
        <v>1558</v>
      </c>
      <c r="D356" s="4">
        <v>56</v>
      </c>
    </row>
    <row r="357" spans="1:4">
      <c r="A357" s="4" t="s">
        <v>923</v>
      </c>
      <c r="B357" s="4">
        <v>24</v>
      </c>
      <c r="C357" s="4" t="s">
        <v>1559</v>
      </c>
      <c r="D357" s="4">
        <v>56</v>
      </c>
    </row>
    <row r="358" spans="1:4">
      <c r="A358" s="4" t="s">
        <v>925</v>
      </c>
      <c r="B358" s="4">
        <v>24</v>
      </c>
      <c r="C358" s="4" t="s">
        <v>1560</v>
      </c>
      <c r="D358" s="4">
        <v>56</v>
      </c>
    </row>
    <row r="359" spans="1:4">
      <c r="A359" s="4" t="s">
        <v>927</v>
      </c>
      <c r="B359" s="4">
        <v>25</v>
      </c>
      <c r="C359" s="4" t="s">
        <v>1561</v>
      </c>
      <c r="D359" s="4">
        <v>166</v>
      </c>
    </row>
    <row r="360" spans="1:4">
      <c r="A360" s="4" t="s">
        <v>929</v>
      </c>
      <c r="B360" s="4">
        <v>25</v>
      </c>
      <c r="C360" s="4" t="s">
        <v>1562</v>
      </c>
      <c r="D360" s="4">
        <v>166</v>
      </c>
    </row>
    <row r="361" spans="1:4">
      <c r="A361" s="4" t="s">
        <v>931</v>
      </c>
      <c r="B361" s="4">
        <v>25</v>
      </c>
      <c r="C361" s="4" t="s">
        <v>1563</v>
      </c>
      <c r="D361" s="4">
        <v>166</v>
      </c>
    </row>
    <row r="362" spans="1:4">
      <c r="A362" s="4" t="s">
        <v>935</v>
      </c>
      <c r="B362" s="4">
        <v>25</v>
      </c>
      <c r="C362" s="4" t="s">
        <v>1564</v>
      </c>
      <c r="D362" s="4">
        <v>128</v>
      </c>
    </row>
    <row r="363" spans="1:4">
      <c r="A363" s="4" t="s">
        <v>937</v>
      </c>
      <c r="B363" s="4">
        <v>25</v>
      </c>
      <c r="C363" s="4" t="s">
        <v>1565</v>
      </c>
      <c r="D363" s="4">
        <v>128</v>
      </c>
    </row>
    <row r="364" spans="1:4">
      <c r="A364" s="4" t="s">
        <v>939</v>
      </c>
      <c r="B364" s="4">
        <v>25</v>
      </c>
      <c r="C364" s="4" t="s">
        <v>1566</v>
      </c>
      <c r="D364" s="4">
        <v>128</v>
      </c>
    </row>
    <row r="365" spans="1:4">
      <c r="A365" s="4" t="s">
        <v>941</v>
      </c>
      <c r="B365" s="4">
        <v>25</v>
      </c>
      <c r="C365" s="4" t="s">
        <v>1567</v>
      </c>
      <c r="D365" s="4">
        <v>51</v>
      </c>
    </row>
    <row r="366" spans="1:4">
      <c r="A366" s="4" t="s">
        <v>943</v>
      </c>
      <c r="B366" s="4">
        <v>25</v>
      </c>
      <c r="C366" s="4" t="s">
        <v>1568</v>
      </c>
      <c r="D366" s="4">
        <v>51</v>
      </c>
    </row>
    <row r="367" spans="1:4">
      <c r="A367" s="4" t="s">
        <v>945</v>
      </c>
      <c r="B367" s="4">
        <v>25</v>
      </c>
      <c r="C367" s="4" t="s">
        <v>1569</v>
      </c>
      <c r="D367" s="4">
        <v>51</v>
      </c>
    </row>
    <row r="368" spans="1:4">
      <c r="A368" s="4" t="s">
        <v>947</v>
      </c>
      <c r="B368" s="4">
        <v>25</v>
      </c>
      <c r="C368" s="4" t="s">
        <v>1570</v>
      </c>
      <c r="D368" s="4">
        <v>222</v>
      </c>
    </row>
    <row r="369" spans="1:4">
      <c r="A369" s="4" t="s">
        <v>1571</v>
      </c>
      <c r="B369" s="4">
        <v>25</v>
      </c>
      <c r="C369" s="4" t="s">
        <v>1572</v>
      </c>
      <c r="D369" s="4">
        <v>222</v>
      </c>
    </row>
    <row r="370" spans="1:4">
      <c r="A370" s="4" t="s">
        <v>949</v>
      </c>
      <c r="B370" s="4">
        <v>25</v>
      </c>
      <c r="C370" s="4" t="s">
        <v>1573</v>
      </c>
      <c r="D370" s="4">
        <v>222</v>
      </c>
    </row>
    <row r="371" spans="1:4">
      <c r="A371" s="4" t="s">
        <v>951</v>
      </c>
      <c r="B371" s="4">
        <v>25</v>
      </c>
      <c r="C371" s="4" t="s">
        <v>1574</v>
      </c>
      <c r="D371" s="4">
        <v>218</v>
      </c>
    </row>
    <row r="372" spans="1:4">
      <c r="A372" s="4" t="s">
        <v>953</v>
      </c>
      <c r="B372" s="4">
        <v>25</v>
      </c>
      <c r="C372" s="4" t="s">
        <v>1575</v>
      </c>
      <c r="D372" s="4">
        <v>218</v>
      </c>
    </row>
    <row r="373" spans="1:4">
      <c r="A373" s="4" t="s">
        <v>955</v>
      </c>
      <c r="B373" s="4">
        <v>25</v>
      </c>
      <c r="C373" s="4" t="s">
        <v>1576</v>
      </c>
      <c r="D373" s="4">
        <v>218</v>
      </c>
    </row>
    <row r="374" spans="1:4">
      <c r="A374" s="4" t="s">
        <v>957</v>
      </c>
      <c r="B374" s="4">
        <v>26</v>
      </c>
      <c r="C374" s="4" t="s">
        <v>1577</v>
      </c>
      <c r="D374" s="4">
        <v>72</v>
      </c>
    </row>
    <row r="375" spans="1:4">
      <c r="A375" s="4" t="s">
        <v>959</v>
      </c>
      <c r="B375" s="4">
        <v>26</v>
      </c>
      <c r="C375" s="4" t="s">
        <v>1578</v>
      </c>
      <c r="D375" s="4">
        <v>72</v>
      </c>
    </row>
    <row r="376" spans="1:4">
      <c r="A376" s="4" t="s">
        <v>961</v>
      </c>
      <c r="B376" s="4">
        <v>26</v>
      </c>
      <c r="C376" s="4" t="s">
        <v>1579</v>
      </c>
      <c r="D376" s="4">
        <v>72</v>
      </c>
    </row>
    <row r="377" spans="1:4">
      <c r="A377" s="4" t="s">
        <v>963</v>
      </c>
      <c r="B377" s="4">
        <v>26</v>
      </c>
      <c r="C377" s="4" t="s">
        <v>1580</v>
      </c>
      <c r="D377" s="4">
        <v>230</v>
      </c>
    </row>
    <row r="378" spans="1:4">
      <c r="A378" s="4" t="s">
        <v>965</v>
      </c>
      <c r="B378" s="4">
        <v>26</v>
      </c>
      <c r="C378" s="4" t="s">
        <v>1581</v>
      </c>
      <c r="D378" s="4">
        <v>230</v>
      </c>
    </row>
    <row r="379" spans="1:4">
      <c r="A379" s="4" t="s">
        <v>967</v>
      </c>
      <c r="B379" s="4">
        <v>26</v>
      </c>
      <c r="C379" s="4" t="s">
        <v>1582</v>
      </c>
      <c r="D379" s="4">
        <v>230</v>
      </c>
    </row>
    <row r="380" spans="1:4">
      <c r="A380" s="4" t="s">
        <v>969</v>
      </c>
      <c r="B380" s="4">
        <v>26</v>
      </c>
      <c r="C380" s="4" t="s">
        <v>1583</v>
      </c>
      <c r="D380" s="4">
        <v>4</v>
      </c>
    </row>
    <row r="381" spans="1:4">
      <c r="A381" s="4" t="s">
        <v>971</v>
      </c>
      <c r="B381" s="4">
        <v>26</v>
      </c>
      <c r="C381" s="4" t="s">
        <v>1584</v>
      </c>
      <c r="D381" s="4">
        <v>4</v>
      </c>
    </row>
    <row r="382" spans="1:4">
      <c r="A382" s="4" t="s">
        <v>973</v>
      </c>
      <c r="B382" s="4">
        <v>26</v>
      </c>
      <c r="C382" s="4" t="s">
        <v>1585</v>
      </c>
      <c r="D382" s="4">
        <v>4</v>
      </c>
    </row>
    <row r="383" spans="1:4">
      <c r="A383" s="4" t="s">
        <v>975</v>
      </c>
      <c r="B383" s="4">
        <v>26</v>
      </c>
      <c r="C383" s="4" t="s">
        <v>1586</v>
      </c>
      <c r="D383" s="4">
        <v>106</v>
      </c>
    </row>
    <row r="384" spans="1:4">
      <c r="A384" s="4" t="s">
        <v>977</v>
      </c>
      <c r="B384" s="4">
        <v>26</v>
      </c>
      <c r="C384" s="4" t="s">
        <v>1587</v>
      </c>
      <c r="D384" s="4">
        <v>106</v>
      </c>
    </row>
    <row r="385" spans="1:4">
      <c r="A385" s="4" t="s">
        <v>979</v>
      </c>
      <c r="B385" s="4">
        <v>26</v>
      </c>
      <c r="C385" s="4" t="s">
        <v>1588</v>
      </c>
      <c r="D385" s="4">
        <v>106</v>
      </c>
    </row>
    <row r="386" spans="1:4">
      <c r="A386" s="4" t="s">
        <v>981</v>
      </c>
      <c r="B386" s="4">
        <v>26</v>
      </c>
      <c r="C386" s="4" t="s">
        <v>1589</v>
      </c>
      <c r="D386" s="4">
        <v>151</v>
      </c>
    </row>
    <row r="387" spans="1:4">
      <c r="A387" s="4" t="s">
        <v>983</v>
      </c>
      <c r="B387" s="4">
        <v>26</v>
      </c>
      <c r="C387" s="4" t="s">
        <v>1590</v>
      </c>
      <c r="D387" s="4">
        <v>151</v>
      </c>
    </row>
    <row r="388" spans="1:4">
      <c r="A388" s="4" t="s">
        <v>985</v>
      </c>
      <c r="B388" s="4">
        <v>26</v>
      </c>
      <c r="C388" s="4" t="s">
        <v>1591</v>
      </c>
      <c r="D388" s="4">
        <v>151</v>
      </c>
    </row>
    <row r="389" spans="1:4">
      <c r="A389" s="4" t="s">
        <v>987</v>
      </c>
      <c r="B389" s="4">
        <v>27</v>
      </c>
      <c r="C389" s="4" t="s">
        <v>1592</v>
      </c>
      <c r="D389" s="4">
        <v>48</v>
      </c>
    </row>
    <row r="390" spans="1:4">
      <c r="A390" s="4" t="s">
        <v>989</v>
      </c>
      <c r="B390" s="4">
        <v>27</v>
      </c>
      <c r="C390" s="4" t="s">
        <v>1593</v>
      </c>
      <c r="D390" s="4">
        <v>48</v>
      </c>
    </row>
    <row r="391" spans="1:4">
      <c r="A391" s="4" t="s">
        <v>991</v>
      </c>
      <c r="B391" s="4">
        <v>27</v>
      </c>
      <c r="C391" s="4" t="s">
        <v>1594</v>
      </c>
      <c r="D391" s="4">
        <v>48</v>
      </c>
    </row>
    <row r="392" spans="1:4">
      <c r="A392" s="4" t="s">
        <v>993</v>
      </c>
      <c r="B392" s="4">
        <v>27</v>
      </c>
      <c r="C392" s="4" t="s">
        <v>1595</v>
      </c>
      <c r="D392" s="4">
        <v>184</v>
      </c>
    </row>
    <row r="393" spans="1:4">
      <c r="A393" s="4" t="s">
        <v>995</v>
      </c>
      <c r="B393" s="4">
        <v>27</v>
      </c>
      <c r="C393" s="4" t="s">
        <v>1596</v>
      </c>
      <c r="D393" s="4">
        <v>184</v>
      </c>
    </row>
    <row r="394" spans="1:4">
      <c r="A394" s="4" t="s">
        <v>997</v>
      </c>
      <c r="B394" s="4">
        <v>27</v>
      </c>
      <c r="C394" s="4" t="s">
        <v>1597</v>
      </c>
      <c r="D394" s="4">
        <v>184</v>
      </c>
    </row>
    <row r="395" spans="1:4">
      <c r="A395" s="4" t="s">
        <v>999</v>
      </c>
      <c r="B395" s="4">
        <v>27</v>
      </c>
      <c r="C395" s="4" t="s">
        <v>1598</v>
      </c>
      <c r="D395" s="4">
        <v>55</v>
      </c>
    </row>
    <row r="396" spans="1:4">
      <c r="A396" s="4" t="s">
        <v>1001</v>
      </c>
      <c r="B396" s="4">
        <v>27</v>
      </c>
      <c r="C396" s="4" t="s">
        <v>1599</v>
      </c>
      <c r="D396" s="4">
        <v>55</v>
      </c>
    </row>
    <row r="397" spans="1:4">
      <c r="A397" s="4" t="s">
        <v>1005</v>
      </c>
      <c r="B397" s="4">
        <v>27</v>
      </c>
      <c r="C397" s="4" t="s">
        <v>1600</v>
      </c>
      <c r="D397" s="4">
        <v>55</v>
      </c>
    </row>
    <row r="398" spans="1:4">
      <c r="A398" s="4" t="s">
        <v>1007</v>
      </c>
      <c r="B398" s="4">
        <v>27</v>
      </c>
      <c r="C398" s="4" t="s">
        <v>1601</v>
      </c>
      <c r="D398" s="4">
        <v>204</v>
      </c>
    </row>
    <row r="399" spans="1:4">
      <c r="A399" s="4" t="s">
        <v>1602</v>
      </c>
      <c r="B399" s="4">
        <v>27</v>
      </c>
      <c r="C399" s="4" t="s">
        <v>1603</v>
      </c>
      <c r="D399" s="4">
        <v>204</v>
      </c>
    </row>
    <row r="400" spans="1:4">
      <c r="A400" s="4" t="s">
        <v>1009</v>
      </c>
      <c r="B400" s="4">
        <v>27</v>
      </c>
      <c r="C400" s="4" t="s">
        <v>1604</v>
      </c>
      <c r="D400" s="4">
        <v>204</v>
      </c>
    </row>
    <row r="401" spans="1:4">
      <c r="A401" s="4" t="s">
        <v>1011</v>
      </c>
      <c r="B401" s="4">
        <v>27</v>
      </c>
      <c r="C401" s="4" t="s">
        <v>1605</v>
      </c>
      <c r="D401" s="4">
        <v>17</v>
      </c>
    </row>
    <row r="402" spans="1:4">
      <c r="A402" s="4" t="s">
        <v>1013</v>
      </c>
      <c r="B402" s="4">
        <v>27</v>
      </c>
      <c r="C402" s="4" t="s">
        <v>1606</v>
      </c>
      <c r="D402" s="4">
        <v>17</v>
      </c>
    </row>
    <row r="403" spans="1:4">
      <c r="A403" s="4" t="s">
        <v>1015</v>
      </c>
      <c r="B403" s="4">
        <v>27</v>
      </c>
      <c r="C403" s="4" t="s">
        <v>1607</v>
      </c>
      <c r="D403" s="4">
        <v>17</v>
      </c>
    </row>
    <row r="404" spans="1:4">
      <c r="A404" s="4" t="s">
        <v>1017</v>
      </c>
      <c r="B404" s="4">
        <v>28</v>
      </c>
      <c r="C404" s="4" t="s">
        <v>1608</v>
      </c>
      <c r="D404" s="4">
        <v>115</v>
      </c>
    </row>
    <row r="405" spans="1:4">
      <c r="A405" s="4" t="s">
        <v>1019</v>
      </c>
      <c r="B405" s="4">
        <v>28</v>
      </c>
      <c r="C405" s="4" t="s">
        <v>1609</v>
      </c>
      <c r="D405" s="4">
        <v>115</v>
      </c>
    </row>
    <row r="406" spans="1:4">
      <c r="A406" s="4" t="s">
        <v>1021</v>
      </c>
      <c r="B406" s="4">
        <v>28</v>
      </c>
      <c r="C406" s="4" t="s">
        <v>1610</v>
      </c>
      <c r="D406" s="4">
        <v>115</v>
      </c>
    </row>
    <row r="407" spans="1:4">
      <c r="A407" s="4" t="s">
        <v>1023</v>
      </c>
      <c r="B407" s="4">
        <v>28</v>
      </c>
      <c r="C407" s="4" t="s">
        <v>1611</v>
      </c>
      <c r="D407" s="4">
        <v>130</v>
      </c>
    </row>
    <row r="408" spans="1:4">
      <c r="A408" s="4" t="s">
        <v>1025</v>
      </c>
      <c r="B408" s="4">
        <v>28</v>
      </c>
      <c r="C408" s="4" t="s">
        <v>1612</v>
      </c>
      <c r="D408" s="4">
        <v>130</v>
      </c>
    </row>
    <row r="409" spans="1:4">
      <c r="A409" s="4" t="s">
        <v>1027</v>
      </c>
      <c r="B409" s="4">
        <v>28</v>
      </c>
      <c r="C409" s="4" t="s">
        <v>1613</v>
      </c>
      <c r="D409" s="4">
        <v>130</v>
      </c>
    </row>
    <row r="410" spans="1:4">
      <c r="A410" s="4" t="s">
        <v>1029</v>
      </c>
      <c r="B410" s="4">
        <v>28</v>
      </c>
      <c r="C410" s="4" t="s">
        <v>1614</v>
      </c>
      <c r="D410" s="4">
        <v>105</v>
      </c>
    </row>
    <row r="411" spans="1:4">
      <c r="A411" s="4" t="s">
        <v>1031</v>
      </c>
      <c r="B411" s="4">
        <v>28</v>
      </c>
      <c r="C411" s="4" t="s">
        <v>1615</v>
      </c>
      <c r="D411" s="4">
        <v>105</v>
      </c>
    </row>
    <row r="412" spans="1:4">
      <c r="A412" s="4" t="s">
        <v>1033</v>
      </c>
      <c r="B412" s="4">
        <v>28</v>
      </c>
      <c r="C412" s="4" t="s">
        <v>1616</v>
      </c>
      <c r="D412" s="4">
        <v>105</v>
      </c>
    </row>
    <row r="413" spans="1:4">
      <c r="A413" s="4" t="s">
        <v>1035</v>
      </c>
      <c r="B413" s="4">
        <v>28</v>
      </c>
      <c r="C413" s="4" t="s">
        <v>1617</v>
      </c>
      <c r="D413" s="4">
        <v>221</v>
      </c>
    </row>
    <row r="414" spans="1:4">
      <c r="A414" s="4" t="s">
        <v>1037</v>
      </c>
      <c r="B414" s="4">
        <v>28</v>
      </c>
      <c r="C414" s="4" t="s">
        <v>1618</v>
      </c>
      <c r="D414" s="4">
        <v>221</v>
      </c>
    </row>
    <row r="415" spans="1:4">
      <c r="A415" s="4" t="s">
        <v>1039</v>
      </c>
      <c r="B415" s="4">
        <v>28</v>
      </c>
      <c r="C415" s="4" t="s">
        <v>1619</v>
      </c>
      <c r="D415" s="4">
        <v>221</v>
      </c>
    </row>
    <row r="416" spans="1:4">
      <c r="A416" s="4" t="s">
        <v>1041</v>
      </c>
      <c r="B416" s="4">
        <v>28</v>
      </c>
      <c r="C416" s="4" t="s">
        <v>1620</v>
      </c>
      <c r="D416" s="4">
        <v>212</v>
      </c>
    </row>
    <row r="417" spans="1:4">
      <c r="A417" s="4" t="s">
        <v>1043</v>
      </c>
      <c r="B417" s="4">
        <v>28</v>
      </c>
      <c r="C417" s="4" t="s">
        <v>1621</v>
      </c>
      <c r="D417" s="4">
        <v>212</v>
      </c>
    </row>
    <row r="418" spans="1:4">
      <c r="A418" s="4" t="s">
        <v>1045</v>
      </c>
      <c r="B418" s="4">
        <v>28</v>
      </c>
      <c r="C418" s="4" t="s">
        <v>1622</v>
      </c>
      <c r="D418" s="4">
        <v>212</v>
      </c>
    </row>
    <row r="419" spans="1:4">
      <c r="A419" s="4" t="s">
        <v>1047</v>
      </c>
      <c r="B419" s="4">
        <v>29</v>
      </c>
      <c r="C419" s="4" t="s">
        <v>1623</v>
      </c>
      <c r="D419" s="4">
        <v>233</v>
      </c>
    </row>
    <row r="420" spans="1:4">
      <c r="A420" s="4" t="s">
        <v>1049</v>
      </c>
      <c r="B420" s="4">
        <v>29</v>
      </c>
      <c r="C420" s="4" t="s">
        <v>1624</v>
      </c>
      <c r="D420" s="4">
        <v>233</v>
      </c>
    </row>
    <row r="421" spans="1:4">
      <c r="A421" s="4" t="s">
        <v>1051</v>
      </c>
      <c r="B421" s="4">
        <v>29</v>
      </c>
      <c r="C421" s="4" t="s">
        <v>1625</v>
      </c>
      <c r="D421" s="4">
        <v>233</v>
      </c>
    </row>
    <row r="422" spans="1:4">
      <c r="A422" s="4" t="s">
        <v>1053</v>
      </c>
      <c r="B422" s="4">
        <v>29</v>
      </c>
      <c r="C422" s="4" t="s">
        <v>1626</v>
      </c>
      <c r="D422" s="4">
        <v>19</v>
      </c>
    </row>
    <row r="423" spans="1:4">
      <c r="A423" s="4" t="s">
        <v>1055</v>
      </c>
      <c r="B423" s="4">
        <v>29</v>
      </c>
      <c r="C423" s="4" t="s">
        <v>1627</v>
      </c>
      <c r="D423" s="4">
        <v>19</v>
      </c>
    </row>
    <row r="424" spans="1:4">
      <c r="A424" s="4" t="s">
        <v>1057</v>
      </c>
      <c r="B424" s="4">
        <v>29</v>
      </c>
      <c r="C424" s="4" t="s">
        <v>1628</v>
      </c>
      <c r="D424" s="4">
        <v>19</v>
      </c>
    </row>
    <row r="425" spans="1:4">
      <c r="A425" s="4" t="s">
        <v>1059</v>
      </c>
      <c r="B425" s="4">
        <v>29</v>
      </c>
      <c r="C425" s="4" t="s">
        <v>1629</v>
      </c>
      <c r="D425" s="4">
        <v>57</v>
      </c>
    </row>
    <row r="426" spans="1:4">
      <c r="A426" s="4" t="s">
        <v>1061</v>
      </c>
      <c r="B426" s="4">
        <v>29</v>
      </c>
      <c r="C426" s="4" t="s">
        <v>1630</v>
      </c>
      <c r="D426" s="4">
        <v>57</v>
      </c>
    </row>
    <row r="427" spans="1:4">
      <c r="A427" s="4" t="s">
        <v>1063</v>
      </c>
      <c r="B427" s="4">
        <v>29</v>
      </c>
      <c r="C427" s="4" t="s">
        <v>1631</v>
      </c>
      <c r="D427" s="4">
        <v>57</v>
      </c>
    </row>
    <row r="428" spans="1:4">
      <c r="A428" s="4" t="s">
        <v>1065</v>
      </c>
      <c r="B428" s="4">
        <v>29</v>
      </c>
      <c r="C428" s="4" t="s">
        <v>1632</v>
      </c>
      <c r="D428" s="4">
        <v>49</v>
      </c>
    </row>
    <row r="429" spans="1:4">
      <c r="A429" s="4" t="s">
        <v>1067</v>
      </c>
      <c r="B429" s="4">
        <v>29</v>
      </c>
      <c r="C429" s="4" t="s">
        <v>1633</v>
      </c>
      <c r="D429" s="4">
        <v>49</v>
      </c>
    </row>
    <row r="430" spans="1:4">
      <c r="A430" s="4" t="s">
        <v>1069</v>
      </c>
      <c r="B430" s="4">
        <v>29</v>
      </c>
      <c r="C430" s="4" t="s">
        <v>1634</v>
      </c>
      <c r="D430" s="4">
        <v>49</v>
      </c>
    </row>
    <row r="431" spans="1:4">
      <c r="A431" s="4" t="s">
        <v>1071</v>
      </c>
      <c r="B431" s="4">
        <v>29</v>
      </c>
      <c r="C431" s="4" t="s">
        <v>1635</v>
      </c>
      <c r="D431" s="4">
        <v>201</v>
      </c>
    </row>
    <row r="432" spans="1:4">
      <c r="A432" s="4" t="s">
        <v>1073</v>
      </c>
      <c r="B432" s="4">
        <v>29</v>
      </c>
      <c r="C432" s="4" t="s">
        <v>1636</v>
      </c>
      <c r="D432" s="4">
        <v>201</v>
      </c>
    </row>
    <row r="433" spans="1:4">
      <c r="A433" s="4" t="s">
        <v>1075</v>
      </c>
      <c r="B433" s="4">
        <v>29</v>
      </c>
      <c r="C433" s="4" t="s">
        <v>1637</v>
      </c>
      <c r="D433" s="4">
        <v>201</v>
      </c>
    </row>
    <row r="434" spans="1:4">
      <c r="A434" s="4" t="s">
        <v>1077</v>
      </c>
      <c r="B434" s="4">
        <v>30</v>
      </c>
      <c r="C434" s="4" t="s">
        <v>1638</v>
      </c>
      <c r="D434" s="4">
        <v>27</v>
      </c>
    </row>
    <row r="435" spans="1:4">
      <c r="A435" s="4" t="s">
        <v>1639</v>
      </c>
      <c r="B435" s="4">
        <v>30</v>
      </c>
      <c r="C435" s="4" t="s">
        <v>1640</v>
      </c>
      <c r="D435" s="4">
        <v>27</v>
      </c>
    </row>
    <row r="436" spans="1:4">
      <c r="A436" s="4" t="s">
        <v>1079</v>
      </c>
      <c r="B436" s="4">
        <v>30</v>
      </c>
      <c r="C436" s="4" t="s">
        <v>1641</v>
      </c>
      <c r="D436" s="4">
        <v>27</v>
      </c>
    </row>
    <row r="437" spans="1:4">
      <c r="A437" s="4" t="s">
        <v>1081</v>
      </c>
      <c r="B437" s="4">
        <v>30</v>
      </c>
      <c r="C437" s="4" t="s">
        <v>1642</v>
      </c>
      <c r="D437" s="4">
        <v>226</v>
      </c>
    </row>
    <row r="438" spans="1:4">
      <c r="A438" s="4" t="s">
        <v>1083</v>
      </c>
      <c r="B438" s="4">
        <v>30</v>
      </c>
      <c r="C438" s="4" t="s">
        <v>1643</v>
      </c>
      <c r="D438" s="4">
        <v>226</v>
      </c>
    </row>
    <row r="439" spans="1:4">
      <c r="A439" s="4" t="s">
        <v>1085</v>
      </c>
      <c r="B439" s="4">
        <v>30</v>
      </c>
      <c r="C439" s="4" t="s">
        <v>1644</v>
      </c>
      <c r="D439" s="4">
        <v>226</v>
      </c>
    </row>
    <row r="440" spans="1:4">
      <c r="A440" s="4" t="s">
        <v>1089</v>
      </c>
      <c r="B440" s="4">
        <v>30</v>
      </c>
      <c r="C440" s="4" t="s">
        <v>1645</v>
      </c>
      <c r="D440" s="4">
        <v>75</v>
      </c>
    </row>
    <row r="441" spans="1:4">
      <c r="A441" s="4" t="s">
        <v>1091</v>
      </c>
      <c r="B441" s="4">
        <v>30</v>
      </c>
      <c r="C441" s="4" t="s">
        <v>1646</v>
      </c>
      <c r="D441" s="4">
        <v>75</v>
      </c>
    </row>
    <row r="442" spans="1:4">
      <c r="A442" s="4" t="s">
        <v>1093</v>
      </c>
      <c r="B442" s="4">
        <v>30</v>
      </c>
      <c r="C442" s="4" t="s">
        <v>1647</v>
      </c>
      <c r="D442" s="4">
        <v>75</v>
      </c>
    </row>
    <row r="443" spans="1:4">
      <c r="A443" s="4" t="s">
        <v>1095</v>
      </c>
      <c r="B443" s="4">
        <v>30</v>
      </c>
      <c r="C443" s="4" t="s">
        <v>1648</v>
      </c>
      <c r="D443" s="4">
        <v>39</v>
      </c>
    </row>
    <row r="444" spans="1:4">
      <c r="A444" s="4" t="s">
        <v>1097</v>
      </c>
      <c r="B444" s="4">
        <v>30</v>
      </c>
      <c r="C444" s="4" t="s">
        <v>1649</v>
      </c>
      <c r="D444" s="4">
        <v>39</v>
      </c>
    </row>
    <row r="445" spans="1:4">
      <c r="A445" s="4" t="s">
        <v>1099</v>
      </c>
      <c r="B445" s="4">
        <v>30</v>
      </c>
      <c r="C445" s="4" t="s">
        <v>1650</v>
      </c>
      <c r="D445" s="4">
        <v>39</v>
      </c>
    </row>
    <row r="446" spans="1:4">
      <c r="A446" s="4" t="s">
        <v>1101</v>
      </c>
      <c r="B446" s="4">
        <v>30</v>
      </c>
      <c r="C446" s="4" t="s">
        <v>1651</v>
      </c>
      <c r="D446" s="4">
        <v>78</v>
      </c>
    </row>
    <row r="447" spans="1:4">
      <c r="A447" s="4" t="s">
        <v>1103</v>
      </c>
      <c r="B447" s="4">
        <v>30</v>
      </c>
      <c r="C447" s="4" t="s">
        <v>1652</v>
      </c>
      <c r="D447" s="4">
        <v>78</v>
      </c>
    </row>
    <row r="448" spans="1:4">
      <c r="A448" s="4" t="s">
        <v>1105</v>
      </c>
      <c r="B448" s="4">
        <v>30</v>
      </c>
      <c r="C448" s="4" t="s">
        <v>1653</v>
      </c>
      <c r="D448" s="4">
        <v>78</v>
      </c>
    </row>
    <row r="449" spans="1:4">
      <c r="A449" s="4" t="s">
        <v>1107</v>
      </c>
      <c r="B449" s="4">
        <v>31</v>
      </c>
      <c r="C449" s="4" t="s">
        <v>1654</v>
      </c>
      <c r="D449" s="4">
        <v>161</v>
      </c>
    </row>
    <row r="450" spans="1:4">
      <c r="A450" s="4" t="s">
        <v>1655</v>
      </c>
      <c r="B450" s="4">
        <v>31</v>
      </c>
      <c r="C450" s="4" t="s">
        <v>1656</v>
      </c>
      <c r="D450" s="4">
        <v>161</v>
      </c>
    </row>
    <row r="451" spans="1:4">
      <c r="A451" s="4" t="s">
        <v>1109</v>
      </c>
      <c r="B451" s="4">
        <v>31</v>
      </c>
      <c r="C451" s="4" t="s">
        <v>1657</v>
      </c>
      <c r="D451" s="4">
        <v>161</v>
      </c>
    </row>
    <row r="452" spans="1:4">
      <c r="A452" s="4" t="s">
        <v>1111</v>
      </c>
      <c r="B452" s="4">
        <v>31</v>
      </c>
      <c r="C452" s="4" t="s">
        <v>1658</v>
      </c>
      <c r="D452" s="4">
        <v>172</v>
      </c>
    </row>
    <row r="453" spans="1:4">
      <c r="A453" s="4" t="s">
        <v>1113</v>
      </c>
      <c r="B453" s="4">
        <v>31</v>
      </c>
      <c r="C453" s="4" t="s">
        <v>1659</v>
      </c>
      <c r="D453" s="4">
        <v>172</v>
      </c>
    </row>
    <row r="454" spans="1:4">
      <c r="A454" s="4" t="s">
        <v>1115</v>
      </c>
      <c r="B454" s="4">
        <v>31</v>
      </c>
      <c r="C454" s="4" t="s">
        <v>1660</v>
      </c>
      <c r="D454" s="4">
        <v>172</v>
      </c>
    </row>
    <row r="455" spans="1:4">
      <c r="A455" s="4" t="s">
        <v>1119</v>
      </c>
      <c r="B455" s="4">
        <v>31</v>
      </c>
      <c r="C455" s="4" t="s">
        <v>1661</v>
      </c>
      <c r="D455" s="4">
        <v>219</v>
      </c>
    </row>
    <row r="456" spans="1:4">
      <c r="A456" s="4" t="s">
        <v>1121</v>
      </c>
      <c r="B456" s="4">
        <v>31</v>
      </c>
      <c r="C456" s="4" t="s">
        <v>1662</v>
      </c>
      <c r="D456" s="4">
        <v>219</v>
      </c>
    </row>
    <row r="457" spans="1:4">
      <c r="A457" s="4" t="s">
        <v>1123</v>
      </c>
      <c r="B457" s="4">
        <v>31</v>
      </c>
      <c r="C457" s="4" t="s">
        <v>1663</v>
      </c>
      <c r="D457" s="4">
        <v>219</v>
      </c>
    </row>
    <row r="458" spans="1:4">
      <c r="A458" s="4" t="s">
        <v>1125</v>
      </c>
      <c r="B458" s="4">
        <v>31</v>
      </c>
      <c r="C458" s="4" t="s">
        <v>1664</v>
      </c>
      <c r="D458" s="4">
        <v>198</v>
      </c>
    </row>
    <row r="459" spans="1:4">
      <c r="A459" s="4" t="s">
        <v>1127</v>
      </c>
      <c r="B459" s="4">
        <v>31</v>
      </c>
      <c r="C459" s="4" t="s">
        <v>1665</v>
      </c>
      <c r="D459" s="4">
        <v>198</v>
      </c>
    </row>
    <row r="460" spans="1:4">
      <c r="A460" s="4" t="s">
        <v>1129</v>
      </c>
      <c r="B460" s="4">
        <v>31</v>
      </c>
      <c r="C460" s="4" t="s">
        <v>1666</v>
      </c>
      <c r="D460" s="4">
        <v>198</v>
      </c>
    </row>
    <row r="461" spans="1:4">
      <c r="A461" s="4" t="s">
        <v>1131</v>
      </c>
      <c r="B461" s="4">
        <v>31</v>
      </c>
      <c r="C461" s="4" t="s">
        <v>1667</v>
      </c>
      <c r="D461" s="4">
        <v>32</v>
      </c>
    </row>
    <row r="462" spans="1:4">
      <c r="A462" s="4" t="s">
        <v>1133</v>
      </c>
      <c r="B462" s="4">
        <v>31</v>
      </c>
      <c r="C462" s="4" t="s">
        <v>1668</v>
      </c>
      <c r="D462" s="4">
        <v>32</v>
      </c>
    </row>
    <row r="463" spans="1:4">
      <c r="A463" s="4" t="s">
        <v>1135</v>
      </c>
      <c r="B463" s="4">
        <v>31</v>
      </c>
      <c r="C463" s="4" t="s">
        <v>1669</v>
      </c>
      <c r="D463" s="4">
        <v>32</v>
      </c>
    </row>
    <row r="464" spans="1:4">
      <c r="A464" s="4" t="s">
        <v>1137</v>
      </c>
      <c r="B464" s="4">
        <v>32</v>
      </c>
      <c r="C464" s="4" t="s">
        <v>1670</v>
      </c>
      <c r="D464" s="4">
        <v>215</v>
      </c>
    </row>
    <row r="465" spans="1:4">
      <c r="A465" s="4" t="s">
        <v>1139</v>
      </c>
      <c r="B465" s="4">
        <v>32</v>
      </c>
      <c r="C465" s="4" t="s">
        <v>1671</v>
      </c>
      <c r="D465" s="4">
        <v>215</v>
      </c>
    </row>
    <row r="466" spans="1:4">
      <c r="A466" s="4" t="s">
        <v>1141</v>
      </c>
      <c r="B466" s="4">
        <v>32</v>
      </c>
      <c r="C466" s="4" t="s">
        <v>1672</v>
      </c>
      <c r="D466" s="4">
        <v>215</v>
      </c>
    </row>
    <row r="467" spans="1:4">
      <c r="A467" s="4" t="s">
        <v>1143</v>
      </c>
      <c r="B467" s="4">
        <v>32</v>
      </c>
      <c r="C467" s="4" t="s">
        <v>1673</v>
      </c>
      <c r="D467" s="4">
        <v>60</v>
      </c>
    </row>
    <row r="468" spans="1:4">
      <c r="A468" s="4" t="s">
        <v>1145</v>
      </c>
      <c r="B468" s="4">
        <v>32</v>
      </c>
      <c r="C468" s="4" t="s">
        <v>1674</v>
      </c>
      <c r="D468" s="4">
        <v>60</v>
      </c>
    </row>
    <row r="469" spans="1:4">
      <c r="A469" s="4" t="s">
        <v>1147</v>
      </c>
      <c r="B469" s="4">
        <v>32</v>
      </c>
      <c r="C469" s="4" t="s">
        <v>1675</v>
      </c>
      <c r="D469" s="4">
        <v>60</v>
      </c>
    </row>
    <row r="470" spans="1:4">
      <c r="A470" s="4" t="s">
        <v>1149</v>
      </c>
      <c r="B470" s="4">
        <v>32</v>
      </c>
      <c r="C470" s="4" t="s">
        <v>1676</v>
      </c>
      <c r="D470" s="4">
        <v>132</v>
      </c>
    </row>
    <row r="471" spans="1:4">
      <c r="A471" s="4" t="s">
        <v>1151</v>
      </c>
      <c r="B471" s="4">
        <v>32</v>
      </c>
      <c r="C471" s="4" t="s">
        <v>1677</v>
      </c>
      <c r="D471" s="4">
        <v>132</v>
      </c>
    </row>
    <row r="472" spans="1:4">
      <c r="A472" s="4" t="s">
        <v>1153</v>
      </c>
      <c r="B472" s="4">
        <v>32</v>
      </c>
      <c r="C472" s="4" t="s">
        <v>1678</v>
      </c>
      <c r="D472" s="4">
        <v>132</v>
      </c>
    </row>
    <row r="473" spans="1:4">
      <c r="A473" s="4" t="s">
        <v>1155</v>
      </c>
      <c r="B473" s="4">
        <v>32</v>
      </c>
      <c r="C473" s="4" t="s">
        <v>1679</v>
      </c>
      <c r="D473" s="4">
        <v>180</v>
      </c>
    </row>
    <row r="474" spans="1:4">
      <c r="A474" s="4" t="s">
        <v>1157</v>
      </c>
      <c r="B474" s="4">
        <v>32</v>
      </c>
      <c r="C474" s="4" t="s">
        <v>1680</v>
      </c>
      <c r="D474" s="4">
        <v>180</v>
      </c>
    </row>
    <row r="475" spans="1:4">
      <c r="A475" s="4" t="s">
        <v>1159</v>
      </c>
      <c r="B475" s="4">
        <v>32</v>
      </c>
      <c r="C475" s="4" t="s">
        <v>1681</v>
      </c>
      <c r="D475" s="4">
        <v>180</v>
      </c>
    </row>
    <row r="476" spans="1:4">
      <c r="A476" s="4" t="s">
        <v>1161</v>
      </c>
      <c r="B476" s="4">
        <v>32</v>
      </c>
      <c r="C476" s="4" t="s">
        <v>1682</v>
      </c>
      <c r="D476" s="4">
        <v>170</v>
      </c>
    </row>
    <row r="477" spans="1:4">
      <c r="A477" s="4" t="s">
        <v>1163</v>
      </c>
      <c r="B477" s="4">
        <v>32</v>
      </c>
      <c r="C477" s="4" t="s">
        <v>1683</v>
      </c>
      <c r="D477" s="4">
        <v>170</v>
      </c>
    </row>
    <row r="478" spans="1:4">
      <c r="A478" s="4" t="s">
        <v>1165</v>
      </c>
      <c r="B478" s="4">
        <v>32</v>
      </c>
      <c r="C478" s="4" t="s">
        <v>1684</v>
      </c>
      <c r="D478" s="4">
        <v>170</v>
      </c>
    </row>
    <row r="479" spans="1:4">
      <c r="A479" s="4" t="s">
        <v>1167</v>
      </c>
      <c r="B479" s="4">
        <v>33</v>
      </c>
      <c r="C479" s="4" t="s">
        <v>1685</v>
      </c>
      <c r="D479" s="4">
        <v>9</v>
      </c>
    </row>
    <row r="480" spans="1:4">
      <c r="A480" s="4" t="s">
        <v>1169</v>
      </c>
      <c r="B480" s="4">
        <v>33</v>
      </c>
      <c r="C480" s="4" t="s">
        <v>1686</v>
      </c>
      <c r="D480" s="4">
        <v>9</v>
      </c>
    </row>
    <row r="481" spans="1:4">
      <c r="A481" s="4" t="s">
        <v>1171</v>
      </c>
      <c r="B481" s="4">
        <v>33</v>
      </c>
      <c r="C481" s="4" t="s">
        <v>1687</v>
      </c>
      <c r="D481" s="4">
        <v>9</v>
      </c>
    </row>
    <row r="482" spans="1:4">
      <c r="A482" s="4" t="s">
        <v>1173</v>
      </c>
      <c r="B482" s="4">
        <v>33</v>
      </c>
      <c r="C482" s="4" t="s">
        <v>1688</v>
      </c>
      <c r="D482" s="4">
        <v>64</v>
      </c>
    </row>
    <row r="483" spans="1:4">
      <c r="A483" s="4" t="s">
        <v>1175</v>
      </c>
      <c r="B483" s="4">
        <v>33</v>
      </c>
      <c r="C483" s="4" t="s">
        <v>1689</v>
      </c>
      <c r="D483" s="4">
        <v>64</v>
      </c>
    </row>
    <row r="484" spans="1:4">
      <c r="A484" s="4" t="s">
        <v>1177</v>
      </c>
      <c r="B484" s="4">
        <v>33</v>
      </c>
      <c r="C484" s="4" t="s">
        <v>1690</v>
      </c>
      <c r="D484" s="4">
        <v>64</v>
      </c>
    </row>
    <row r="485" spans="1:4">
      <c r="A485" s="4" t="s">
        <v>1179</v>
      </c>
      <c r="B485" s="4">
        <v>33</v>
      </c>
      <c r="C485" s="4" t="s">
        <v>1691</v>
      </c>
      <c r="D485" s="4">
        <v>199</v>
      </c>
    </row>
    <row r="486" spans="1:4">
      <c r="A486" s="4" t="s">
        <v>1181</v>
      </c>
      <c r="B486" s="4">
        <v>33</v>
      </c>
      <c r="C486" s="4" t="s">
        <v>1692</v>
      </c>
      <c r="D486" s="4">
        <v>199</v>
      </c>
    </row>
    <row r="487" spans="1:4">
      <c r="A487" s="4" t="s">
        <v>1183</v>
      </c>
      <c r="B487" s="4">
        <v>33</v>
      </c>
      <c r="C487" s="4" t="s">
        <v>1693</v>
      </c>
      <c r="D487" s="4">
        <v>199</v>
      </c>
    </row>
    <row r="488" spans="1:4">
      <c r="A488" s="4" t="s">
        <v>1185</v>
      </c>
      <c r="B488" s="4">
        <v>33</v>
      </c>
      <c r="C488" s="4" t="s">
        <v>1694</v>
      </c>
      <c r="D488" s="4">
        <v>210</v>
      </c>
    </row>
    <row r="489" spans="1:4">
      <c r="A489" s="4" t="s">
        <v>1193</v>
      </c>
      <c r="B489" s="4">
        <v>33</v>
      </c>
      <c r="C489" s="4" t="s">
        <v>1695</v>
      </c>
      <c r="D489" s="4">
        <v>210</v>
      </c>
    </row>
    <row r="490" spans="1:4">
      <c r="A490" s="4" t="s">
        <v>1187</v>
      </c>
      <c r="B490" s="4">
        <v>33</v>
      </c>
      <c r="C490" s="4" t="s">
        <v>1696</v>
      </c>
      <c r="D490" s="4">
        <v>210</v>
      </c>
    </row>
    <row r="491" spans="1:4">
      <c r="A491" s="4" t="s">
        <v>1697</v>
      </c>
      <c r="B491" s="4">
        <v>33</v>
      </c>
      <c r="C491" s="4" t="s">
        <v>1698</v>
      </c>
      <c r="D491" s="4">
        <v>210</v>
      </c>
    </row>
    <row r="492" spans="1:4">
      <c r="A492" s="4" t="s">
        <v>1189</v>
      </c>
      <c r="B492" s="4">
        <v>33</v>
      </c>
      <c r="C492" s="4" t="s">
        <v>1699</v>
      </c>
      <c r="D492" s="4">
        <v>210</v>
      </c>
    </row>
    <row r="493" spans="1:4">
      <c r="A493" s="4" t="s">
        <v>1195</v>
      </c>
      <c r="B493" s="4">
        <v>33</v>
      </c>
      <c r="C493" s="4" t="s">
        <v>1700</v>
      </c>
      <c r="D493" s="4">
        <v>210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Legend</vt:lpstr>
      <vt:lpstr>Clinical_information</vt:lpstr>
      <vt:lpstr>PBMC_sample_information</vt:lpstr>
      <vt:lpstr>Serum_sample_information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swat</cp:lastModifiedBy>
  <dcterms:created xsi:type="dcterms:W3CDTF">2015-06-05T18:19:00Z</dcterms:created>
  <dcterms:modified xsi:type="dcterms:W3CDTF">2023-01-04T10:15:45Z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6CFD97D7FE664C94888F497A40EDB73B</vt:lpwstr>
  </property>
  <property fmtid="{D5CDD505-2E9C-101B-9397-08002B2CF9AE}" pid="3" name="KSOProductBuildVer">
    <vt:lpwstr>2052-11.1.0.12980</vt:lpwstr>
  </property>
</Properties>
</file>