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3135" yWindow="465" windowWidth="20730" windowHeight="11760" tabRatio="500" firstSheet="1" activeTab="1"/>
  </bookViews>
  <sheets>
    <sheet name="LUADdownTranscriptsUpMiRNAs" sheetId="1" r:id="rId1"/>
    <sheet name="LUADupTranscriptsDownMiRNAs" sheetId="5" r:id="rId2"/>
    <sheet name="LUAD TDP-43 correlations" sheetId="2" r:id="rId3"/>
    <sheet name="TDP-43 miRNAs" sheetId="4" r:id="rId4"/>
  </sheet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0" i="1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8" i="5"/>
  <c r="D27"/>
  <c r="D26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F241" i="2"/>
  <c r="F200"/>
  <c r="F604"/>
  <c r="F199"/>
  <c r="F38"/>
  <c r="F694"/>
  <c r="F1011"/>
  <c r="F778"/>
  <c r="F427"/>
  <c r="F780"/>
  <c r="F876"/>
  <c r="F49"/>
  <c r="F732"/>
  <c r="F526"/>
  <c r="F188"/>
  <c r="F601"/>
  <c r="F976"/>
  <c r="F935"/>
  <c r="F967"/>
  <c r="F834"/>
  <c r="F477"/>
  <c r="F723"/>
  <c r="F447"/>
  <c r="F458"/>
  <c r="F991"/>
  <c r="F579"/>
  <c r="F994"/>
  <c r="F958"/>
  <c r="F618"/>
  <c r="F316"/>
  <c r="F76"/>
  <c r="F781"/>
  <c r="F715"/>
  <c r="F795"/>
  <c r="F988"/>
  <c r="F77"/>
  <c r="F639"/>
  <c r="F779"/>
  <c r="F680"/>
  <c r="F578"/>
  <c r="F63"/>
  <c r="F86"/>
  <c r="F225"/>
  <c r="F995"/>
  <c r="F774"/>
  <c r="F623"/>
  <c r="F634"/>
  <c r="F956"/>
  <c r="F494"/>
  <c r="F114"/>
  <c r="F95"/>
  <c r="F158"/>
  <c r="F982"/>
  <c r="F682"/>
  <c r="F921"/>
  <c r="F614"/>
  <c r="F455"/>
  <c r="F18"/>
  <c r="F954"/>
  <c r="F318"/>
  <c r="F312"/>
  <c r="F146"/>
  <c r="F869"/>
  <c r="F226"/>
  <c r="F865"/>
  <c r="F669"/>
  <c r="F532"/>
  <c r="F348"/>
  <c r="F574"/>
  <c r="F325"/>
  <c r="F684"/>
  <c r="F953"/>
  <c r="F944"/>
  <c r="F167"/>
  <c r="F129"/>
  <c r="F342"/>
  <c r="F309"/>
  <c r="F409"/>
  <c r="F1017"/>
  <c r="F651"/>
  <c r="F534"/>
  <c r="F744"/>
  <c r="F364"/>
  <c r="F403"/>
  <c r="F1034"/>
  <c r="F749"/>
  <c r="F747"/>
  <c r="F638"/>
  <c r="F628"/>
  <c r="F969"/>
  <c r="F354"/>
  <c r="F797"/>
  <c r="F720"/>
  <c r="F621"/>
  <c r="F337"/>
  <c r="F59"/>
  <c r="F758"/>
  <c r="F866"/>
  <c r="F997"/>
  <c r="F882"/>
  <c r="F949"/>
  <c r="F950"/>
  <c r="F868"/>
  <c r="F803"/>
  <c r="F887"/>
  <c r="F829"/>
  <c r="F793"/>
  <c r="F559"/>
  <c r="F57"/>
  <c r="F840"/>
  <c r="F859"/>
  <c r="F656"/>
  <c r="F93"/>
  <c r="F349"/>
  <c r="F652"/>
  <c r="F85"/>
  <c r="F341"/>
  <c r="F242"/>
  <c r="F942"/>
  <c r="F293"/>
  <c r="F726"/>
  <c r="F813"/>
  <c r="F962"/>
  <c r="F593"/>
  <c r="F294"/>
  <c r="F690"/>
  <c r="F620"/>
  <c r="F589"/>
  <c r="F587"/>
  <c r="F218"/>
  <c r="F999"/>
  <c r="F509"/>
  <c r="F444"/>
  <c r="F681"/>
  <c r="F115"/>
  <c r="F29"/>
  <c r="F1009"/>
  <c r="F985"/>
  <c r="F500"/>
  <c r="F635"/>
  <c r="F64"/>
  <c r="F1030"/>
  <c r="F429"/>
  <c r="F655"/>
  <c r="F353"/>
  <c r="F9"/>
  <c r="F1007"/>
  <c r="F817"/>
  <c r="F598"/>
  <c r="F537"/>
  <c r="F663"/>
  <c r="F68"/>
  <c r="F71"/>
  <c r="F902"/>
  <c r="F610"/>
  <c r="F900"/>
  <c r="F848"/>
  <c r="F670"/>
  <c r="F392"/>
  <c r="F1018"/>
  <c r="F611"/>
  <c r="F201"/>
  <c r="F996"/>
  <c r="F801"/>
  <c r="F516"/>
  <c r="F464"/>
  <c r="F371"/>
  <c r="F886"/>
  <c r="F605"/>
  <c r="F864"/>
  <c r="F844"/>
  <c r="F937"/>
  <c r="F664"/>
  <c r="F322"/>
  <c r="F159"/>
  <c r="F1006"/>
  <c r="F851"/>
  <c r="F934"/>
  <c r="F1008"/>
  <c r="F894"/>
  <c r="F729"/>
  <c r="F145"/>
  <c r="F917"/>
  <c r="F543"/>
  <c r="F149"/>
  <c r="F378"/>
  <c r="F688"/>
  <c r="F315"/>
  <c r="F402"/>
  <c r="F358"/>
  <c r="F24"/>
  <c r="F400"/>
  <c r="F1002"/>
  <c r="F376"/>
  <c r="F138"/>
  <c r="F823"/>
  <c r="F825"/>
  <c r="F297"/>
  <c r="F875"/>
  <c r="F507"/>
  <c r="F217"/>
  <c r="F835"/>
  <c r="F373"/>
  <c r="F372"/>
  <c r="F899"/>
  <c r="F838"/>
  <c r="F968"/>
  <c r="F108"/>
  <c r="F633"/>
  <c r="F70"/>
  <c r="F584"/>
  <c r="F106"/>
  <c r="F980"/>
  <c r="F878"/>
  <c r="F750"/>
  <c r="F820"/>
  <c r="F340"/>
  <c r="F295"/>
  <c r="F142"/>
  <c r="F193"/>
  <c r="F154"/>
  <c r="F907"/>
  <c r="F898"/>
  <c r="F819"/>
  <c r="F232"/>
  <c r="F984"/>
  <c r="F137"/>
  <c r="F511"/>
  <c r="F687"/>
  <c r="F1024"/>
  <c r="F562"/>
  <c r="F678"/>
  <c r="F809"/>
  <c r="F363"/>
  <c r="F901"/>
  <c r="F91"/>
  <c r="F113"/>
  <c r="F742"/>
  <c r="F185"/>
  <c r="F180"/>
  <c r="F789"/>
  <c r="F734"/>
  <c r="F380"/>
  <c r="F904"/>
  <c r="F465"/>
  <c r="F525"/>
  <c r="F69"/>
  <c r="F404"/>
  <c r="F446"/>
  <c r="F910"/>
  <c r="F617"/>
  <c r="F833"/>
  <c r="F796"/>
  <c r="F386"/>
  <c r="F157"/>
  <c r="F306"/>
  <c r="F863"/>
  <c r="F81"/>
  <c r="F740"/>
  <c r="F493"/>
  <c r="F731"/>
  <c r="F51"/>
  <c r="F489"/>
  <c r="F603"/>
  <c r="F365"/>
  <c r="F1015"/>
  <c r="F597"/>
  <c r="F328"/>
  <c r="F20"/>
  <c r="F677"/>
  <c r="F815"/>
  <c r="F247"/>
  <c r="F973"/>
  <c r="F889"/>
  <c r="F586"/>
  <c r="F989"/>
  <c r="F1012"/>
  <c r="F810"/>
  <c r="F695"/>
  <c r="F103"/>
  <c r="F25"/>
  <c r="F616"/>
  <c r="F852"/>
  <c r="F877"/>
  <c r="F837"/>
  <c r="F822"/>
  <c r="F831"/>
  <c r="F939"/>
  <c r="F407"/>
  <c r="F1005"/>
  <c r="F926"/>
  <c r="F431"/>
  <c r="F546"/>
  <c r="F806"/>
  <c r="F485"/>
  <c r="F339"/>
  <c r="F653"/>
  <c r="F1016"/>
  <c r="F395"/>
  <c r="F606"/>
  <c r="F360"/>
  <c r="F235"/>
  <c r="F536"/>
  <c r="F377"/>
  <c r="F406"/>
  <c r="F512"/>
  <c r="F343"/>
  <c r="F748"/>
  <c r="F97"/>
  <c r="F766"/>
  <c r="F355"/>
  <c r="F752"/>
  <c r="F352"/>
  <c r="F420"/>
  <c r="F527"/>
  <c r="F777"/>
  <c r="F807"/>
  <c r="F964"/>
  <c r="F139"/>
  <c r="F765"/>
  <c r="F517"/>
  <c r="F674"/>
  <c r="F920"/>
  <c r="F843"/>
  <c r="F498"/>
  <c r="F753"/>
  <c r="F847"/>
  <c r="F1027"/>
  <c r="F828"/>
  <c r="F569"/>
  <c r="F977"/>
  <c r="F52"/>
  <c r="F96"/>
  <c r="F846"/>
  <c r="F439"/>
  <c r="F238"/>
  <c r="F495"/>
  <c r="F788"/>
  <c r="F313"/>
  <c r="F207"/>
  <c r="F931"/>
  <c r="F100"/>
  <c r="F581"/>
  <c r="F802"/>
  <c r="F401"/>
  <c r="F381"/>
  <c r="F359"/>
  <c r="F233"/>
  <c r="F8"/>
  <c r="F814"/>
  <c r="F850"/>
  <c r="F832"/>
  <c r="F782"/>
  <c r="F492"/>
  <c r="F636"/>
  <c r="F709"/>
  <c r="F596"/>
  <c r="F637"/>
  <c r="F246"/>
  <c r="F987"/>
  <c r="F787"/>
  <c r="F394"/>
  <c r="F126"/>
  <c r="F896"/>
  <c r="F890"/>
  <c r="F544"/>
  <c r="F194"/>
  <c r="F231"/>
  <c r="F974"/>
  <c r="F480"/>
  <c r="F143"/>
  <c r="F718"/>
  <c r="F945"/>
  <c r="F319"/>
  <c r="F966"/>
  <c r="F948"/>
  <c r="F716"/>
  <c r="F986"/>
  <c r="F885"/>
  <c r="F211"/>
  <c r="F785"/>
  <c r="F1021"/>
  <c r="F693"/>
  <c r="F467"/>
  <c r="F94"/>
  <c r="F144"/>
  <c r="F724"/>
  <c r="F109"/>
  <c r="F92"/>
  <c r="F794"/>
  <c r="F773"/>
  <c r="F811"/>
  <c r="F567"/>
  <c r="F387"/>
  <c r="F928"/>
  <c r="F602"/>
  <c r="F396"/>
  <c r="F1000"/>
  <c r="F576"/>
  <c r="F434"/>
  <c r="F776"/>
  <c r="F906"/>
  <c r="F970"/>
  <c r="F800"/>
  <c r="F918"/>
  <c r="F160"/>
  <c r="F116"/>
  <c r="F471"/>
  <c r="F190"/>
  <c r="F1033"/>
  <c r="F1003"/>
  <c r="F666"/>
  <c r="F36"/>
  <c r="F892"/>
  <c r="F759"/>
  <c r="F647"/>
  <c r="F324"/>
  <c r="F152"/>
  <c r="F768"/>
  <c r="F61"/>
  <c r="F922"/>
  <c r="F808"/>
  <c r="F474"/>
  <c r="F298"/>
  <c r="F186"/>
  <c r="F975"/>
  <c r="F712"/>
  <c r="F470"/>
  <c r="F909"/>
  <c r="F661"/>
  <c r="F456"/>
  <c r="F50"/>
  <c r="F479"/>
  <c r="F423"/>
  <c r="F913"/>
  <c r="F654"/>
  <c r="F37"/>
  <c r="F136"/>
  <c r="F963"/>
  <c r="F552"/>
  <c r="F46"/>
  <c r="F992"/>
  <c r="F891"/>
  <c r="F506"/>
  <c r="F521"/>
  <c r="F660"/>
  <c r="F590"/>
  <c r="F30"/>
  <c r="F208"/>
  <c r="F448"/>
  <c r="F965"/>
  <c r="F783"/>
  <c r="F714"/>
  <c r="F445"/>
  <c r="F130"/>
  <c r="F48"/>
  <c r="F764"/>
  <c r="F692"/>
  <c r="F150"/>
  <c r="F697"/>
  <c r="F367"/>
  <c r="F54"/>
  <c r="F786"/>
  <c r="F849"/>
  <c r="F762"/>
  <c r="F940"/>
  <c r="F209"/>
  <c r="F615"/>
  <c r="F440"/>
  <c r="F323"/>
  <c r="F930"/>
  <c r="F452"/>
  <c r="F84"/>
  <c r="F16"/>
  <c r="F827"/>
  <c r="F528"/>
  <c r="F784"/>
  <c r="F551"/>
  <c r="F120"/>
  <c r="F421"/>
  <c r="F344"/>
  <c r="F539"/>
  <c r="F436"/>
  <c r="F1022"/>
  <c r="F771"/>
  <c r="F791"/>
  <c r="F658"/>
  <c r="F570"/>
  <c r="F410"/>
  <c r="F72"/>
  <c r="F463"/>
  <c r="F721"/>
  <c r="F361"/>
  <c r="F304"/>
  <c r="F502"/>
  <c r="F711"/>
  <c r="F451"/>
  <c r="F425"/>
  <c r="F173"/>
  <c r="F912"/>
  <c r="F545"/>
  <c r="F713"/>
  <c r="F754"/>
  <c r="F650"/>
  <c r="F588"/>
  <c r="F979"/>
  <c r="F487"/>
  <c r="F326"/>
  <c r="F535"/>
  <c r="F132"/>
  <c r="F1001"/>
  <c r="F518"/>
  <c r="F165"/>
  <c r="F993"/>
  <c r="F870"/>
  <c r="F216"/>
  <c r="F914"/>
  <c r="F951"/>
  <c r="F47"/>
  <c r="F640"/>
  <c r="F441"/>
  <c r="F163"/>
  <c r="F237"/>
  <c r="F760"/>
  <c r="F503"/>
  <c r="F566"/>
  <c r="F927"/>
  <c r="F915"/>
  <c r="F841"/>
  <c r="F491"/>
  <c r="F957"/>
  <c r="F943"/>
  <c r="F683"/>
  <c r="F166"/>
  <c r="F133"/>
  <c r="F31"/>
  <c r="F488"/>
  <c r="F426"/>
  <c r="F530"/>
  <c r="F473"/>
  <c r="F338"/>
  <c r="F717"/>
  <c r="F510"/>
  <c r="F499"/>
  <c r="F153"/>
  <c r="F874"/>
  <c r="F978"/>
  <c r="F385"/>
  <c r="F478"/>
  <c r="F179"/>
  <c r="F565"/>
  <c r="F197"/>
  <c r="F941"/>
  <c r="F804"/>
  <c r="F399"/>
  <c r="F857"/>
  <c r="F374"/>
  <c r="F971"/>
  <c r="F853"/>
  <c r="F540"/>
  <c r="F375"/>
  <c r="F164"/>
  <c r="F1019"/>
  <c r="F739"/>
  <c r="F357"/>
  <c r="F622"/>
  <c r="F66"/>
  <c r="F897"/>
  <c r="F181"/>
  <c r="F705"/>
  <c r="F557"/>
  <c r="F520"/>
  <c r="F708"/>
  <c r="F110"/>
  <c r="F706"/>
  <c r="F428"/>
  <c r="F884"/>
  <c r="F600"/>
  <c r="F389"/>
  <c r="F53"/>
  <c r="F504"/>
  <c r="F599"/>
  <c r="F580"/>
  <c r="F515"/>
  <c r="F924"/>
  <c r="F577"/>
  <c r="F629"/>
  <c r="F1013"/>
  <c r="F572"/>
  <c r="F704"/>
  <c r="F296"/>
  <c r="F845"/>
  <c r="F74"/>
  <c r="F123"/>
  <c r="F856"/>
  <c r="F836"/>
  <c r="F685"/>
  <c r="F449"/>
  <c r="F1004"/>
  <c r="F228"/>
  <c r="F665"/>
  <c r="F224"/>
  <c r="F842"/>
  <c r="F522"/>
  <c r="F191"/>
  <c r="F39"/>
  <c r="F83"/>
  <c r="F379"/>
  <c r="F583"/>
  <c r="F122"/>
  <c r="F538"/>
  <c r="F745"/>
  <c r="F301"/>
  <c r="F236"/>
  <c r="F668"/>
  <c r="F679"/>
  <c r="F821"/>
  <c r="F17"/>
  <c r="F585"/>
  <c r="F245"/>
  <c r="F659"/>
  <c r="F879"/>
  <c r="F573"/>
  <c r="F40"/>
  <c r="F75"/>
  <c r="F118"/>
  <c r="F170"/>
  <c r="F702"/>
  <c r="F307"/>
  <c r="F227"/>
  <c r="F657"/>
  <c r="F696"/>
  <c r="F1032"/>
  <c r="F496"/>
  <c r="F482"/>
  <c r="F872"/>
  <c r="F384"/>
  <c r="F332"/>
  <c r="F55"/>
  <c r="F19"/>
  <c r="F335"/>
  <c r="F541"/>
  <c r="F883"/>
  <c r="F662"/>
  <c r="F733"/>
  <c r="F983"/>
  <c r="F676"/>
  <c r="F336"/>
  <c r="F757"/>
  <c r="F514"/>
  <c r="F691"/>
  <c r="F542"/>
  <c r="F23"/>
  <c r="F775"/>
  <c r="F812"/>
  <c r="F345"/>
  <c r="F107"/>
  <c r="F299"/>
  <c r="F102"/>
  <c r="F1028"/>
  <c r="F952"/>
  <c r="F667"/>
  <c r="F513"/>
  <c r="F430"/>
  <c r="F756"/>
  <c r="F743"/>
  <c r="F911"/>
  <c r="F182"/>
  <c r="F929"/>
  <c r="F932"/>
  <c r="F755"/>
  <c r="F412"/>
  <c r="F205"/>
  <c r="F960"/>
  <c r="F955"/>
  <c r="F769"/>
  <c r="F728"/>
  <c r="F6"/>
  <c r="F155"/>
  <c r="F919"/>
  <c r="F867"/>
  <c r="F860"/>
  <c r="F736"/>
  <c r="F582"/>
  <c r="F147"/>
  <c r="F124"/>
  <c r="F592"/>
  <c r="F816"/>
  <c r="F772"/>
  <c r="F561"/>
  <c r="F459"/>
  <c r="F383"/>
  <c r="F368"/>
  <c r="F112"/>
  <c r="F111"/>
  <c r="F333"/>
  <c r="F700"/>
  <c r="F351"/>
  <c r="F1014"/>
  <c r="F443"/>
  <c r="F946"/>
  <c r="F698"/>
  <c r="F998"/>
  <c r="F331"/>
  <c r="F219"/>
  <c r="F195"/>
  <c r="F35"/>
  <c r="F457"/>
  <c r="F826"/>
  <c r="F300"/>
  <c r="F641"/>
  <c r="F88"/>
  <c r="F117"/>
  <c r="F239"/>
  <c r="F830"/>
  <c r="F87"/>
  <c r="F738"/>
  <c r="F563"/>
  <c r="F176"/>
  <c r="F101"/>
  <c r="F1010"/>
  <c r="F206"/>
  <c r="F770"/>
  <c r="F925"/>
  <c r="F505"/>
  <c r="F432"/>
  <c r="F243"/>
  <c r="F171"/>
  <c r="F34"/>
  <c r="F908"/>
  <c r="F903"/>
  <c r="F707"/>
  <c r="F933"/>
  <c r="F839"/>
  <c r="F223"/>
  <c r="F79"/>
  <c r="F792"/>
  <c r="F751"/>
  <c r="F408"/>
  <c r="F613"/>
  <c r="F575"/>
  <c r="F314"/>
  <c r="F468"/>
  <c r="F128"/>
  <c r="F481"/>
  <c r="F1020"/>
  <c r="F959"/>
  <c r="F303"/>
  <c r="F746"/>
  <c r="F334"/>
  <c r="F7"/>
  <c r="F895"/>
  <c r="F824"/>
  <c r="F183"/>
  <c r="F422"/>
  <c r="F80"/>
  <c r="F568"/>
  <c r="F366"/>
  <c r="F475"/>
  <c r="F213"/>
  <c r="F646"/>
  <c r="F189"/>
  <c r="F625"/>
  <c r="F41"/>
  <c r="F32"/>
  <c r="F556"/>
  <c r="F442"/>
  <c r="F302"/>
  <c r="F533"/>
  <c r="F595"/>
  <c r="F571"/>
  <c r="F472"/>
  <c r="F60"/>
  <c r="F881"/>
  <c r="F547"/>
  <c r="F484"/>
  <c r="F798"/>
  <c r="F305"/>
  <c r="F65"/>
  <c r="F398"/>
  <c r="F855"/>
  <c r="F240"/>
  <c r="F320"/>
  <c r="F1023"/>
  <c r="F310"/>
  <c r="F508"/>
  <c r="F168"/>
  <c r="F761"/>
  <c r="F62"/>
  <c r="F141"/>
  <c r="F805"/>
  <c r="F162"/>
  <c r="F519"/>
  <c r="F673"/>
  <c r="F419"/>
  <c r="F234"/>
  <c r="F56"/>
  <c r="F450"/>
  <c r="F689"/>
  <c r="F82"/>
  <c r="F127"/>
  <c r="F125"/>
  <c r="F26"/>
  <c r="F871"/>
  <c r="F905"/>
  <c r="F220"/>
  <c r="F382"/>
  <c r="F198"/>
  <c r="F104"/>
  <c r="F1029"/>
  <c r="F642"/>
  <c r="F727"/>
  <c r="F278"/>
  <c r="F763"/>
  <c r="F321"/>
  <c r="F370"/>
  <c r="F553"/>
  <c r="F388"/>
  <c r="F938"/>
  <c r="F710"/>
  <c r="F594"/>
  <c r="F486"/>
  <c r="F433"/>
  <c r="F391"/>
  <c r="F317"/>
  <c r="F73"/>
  <c r="F672"/>
  <c r="F178"/>
  <c r="F411"/>
  <c r="F45"/>
  <c r="F119"/>
  <c r="F172"/>
  <c r="F981"/>
  <c r="F105"/>
  <c r="F936"/>
  <c r="F78"/>
  <c r="F719"/>
  <c r="F161"/>
  <c r="F184"/>
  <c r="F169"/>
  <c r="F627"/>
  <c r="F346"/>
  <c r="F549"/>
  <c r="F961"/>
  <c r="F4"/>
  <c r="F3"/>
  <c r="F624"/>
  <c r="F134"/>
  <c r="F174"/>
  <c r="F524"/>
  <c r="F212"/>
  <c r="F686"/>
  <c r="F22"/>
  <c r="F462"/>
  <c r="F90"/>
  <c r="F501"/>
  <c r="F89"/>
  <c r="F210"/>
  <c r="F893"/>
  <c r="F44"/>
  <c r="F1025"/>
  <c r="F555"/>
  <c r="F413"/>
  <c r="F632"/>
  <c r="F2"/>
  <c r="F175"/>
  <c r="F609"/>
  <c r="F417"/>
  <c r="F214"/>
  <c r="F630"/>
  <c r="F722"/>
  <c r="F192"/>
  <c r="F202"/>
  <c r="F311"/>
  <c r="F548"/>
  <c r="F767"/>
  <c r="F818"/>
  <c r="F645"/>
  <c r="F27"/>
  <c r="F529"/>
  <c r="F435"/>
  <c r="F327"/>
  <c r="F121"/>
  <c r="F292"/>
  <c r="F244"/>
  <c r="F923"/>
  <c r="F858"/>
  <c r="F741"/>
  <c r="F14"/>
  <c r="F177"/>
  <c r="F397"/>
  <c r="F730"/>
  <c r="F873"/>
  <c r="F466"/>
  <c r="F187"/>
  <c r="F135"/>
  <c r="F230"/>
  <c r="F418"/>
  <c r="F854"/>
  <c r="F390"/>
  <c r="F438"/>
  <c r="F888"/>
  <c r="F701"/>
  <c r="F350"/>
  <c r="F607"/>
  <c r="F626"/>
  <c r="F560"/>
  <c r="F799"/>
  <c r="F461"/>
  <c r="F916"/>
  <c r="F643"/>
  <c r="F5"/>
  <c r="F880"/>
  <c r="F460"/>
  <c r="F631"/>
  <c r="F15"/>
  <c r="F221"/>
  <c r="F564"/>
  <c r="F415"/>
  <c r="F156"/>
  <c r="F229"/>
  <c r="F483"/>
  <c r="F1031"/>
  <c r="F558"/>
  <c r="F291"/>
  <c r="F790"/>
  <c r="F648"/>
  <c r="F196"/>
  <c r="F675"/>
  <c r="F476"/>
  <c r="F58"/>
  <c r="F131"/>
  <c r="F735"/>
  <c r="F330"/>
  <c r="F644"/>
  <c r="F424"/>
  <c r="F99"/>
  <c r="F28"/>
  <c r="F276"/>
  <c r="F281"/>
  <c r="F861"/>
  <c r="F356"/>
  <c r="F13"/>
  <c r="F591"/>
  <c r="F497"/>
  <c r="F608"/>
  <c r="F393"/>
  <c r="F215"/>
  <c r="F619"/>
  <c r="F204"/>
  <c r="F437"/>
  <c r="F990"/>
  <c r="F947"/>
  <c r="F362"/>
  <c r="F469"/>
  <c r="F612"/>
  <c r="F554"/>
  <c r="F222"/>
  <c r="F290"/>
  <c r="F42"/>
  <c r="F329"/>
  <c r="F454"/>
  <c r="F203"/>
  <c r="F67"/>
  <c r="F369"/>
  <c r="F414"/>
  <c r="F453"/>
  <c r="F283"/>
  <c r="F33"/>
  <c r="F264"/>
  <c r="F266"/>
  <c r="F259"/>
  <c r="F271"/>
  <c r="F265"/>
  <c r="F260"/>
  <c r="F252"/>
  <c r="F671"/>
  <c r="F288"/>
  <c r="F284"/>
  <c r="F253"/>
  <c r="F258"/>
  <c r="F347"/>
  <c r="F269"/>
  <c r="F972"/>
  <c r="F279"/>
  <c r="F275"/>
  <c r="F263"/>
  <c r="F148"/>
  <c r="F250"/>
  <c r="F249"/>
  <c r="F280"/>
  <c r="F277"/>
  <c r="F286"/>
  <c r="F257"/>
  <c r="F248"/>
  <c r="F287"/>
  <c r="F267"/>
  <c r="F256"/>
  <c r="F254"/>
  <c r="F251"/>
  <c r="F21"/>
  <c r="F649"/>
  <c r="F550"/>
  <c r="F289"/>
  <c r="F285"/>
  <c r="F282"/>
  <c r="F273"/>
  <c r="F272"/>
  <c r="F262"/>
  <c r="F255"/>
  <c r="F43"/>
  <c r="F10"/>
  <c r="F140"/>
  <c r="F270"/>
  <c r="F268"/>
  <c r="F274"/>
  <c r="F261"/>
  <c r="F862"/>
  <c r="F416"/>
  <c r="F531"/>
  <c r="F308"/>
  <c r="F699"/>
  <c r="F703"/>
  <c r="F490"/>
  <c r="F1026"/>
  <c r="F12"/>
  <c r="F98"/>
  <c r="F11"/>
  <c r="F405"/>
  <c r="F737"/>
  <c r="F725"/>
  <c r="F523"/>
  <c r="F151"/>
  <c r="E1035"/>
  <c r="F28" i="5"/>
  <c r="C459" i="2"/>
  <c r="C523"/>
  <c r="E28" i="5"/>
  <c r="F27"/>
  <c r="C561" i="2"/>
  <c r="C569"/>
  <c r="E27" i="5"/>
  <c r="F26"/>
  <c r="C12" i="2"/>
  <c r="C124"/>
  <c r="E26" i="5"/>
  <c r="F22"/>
  <c r="C99" i="2"/>
  <c r="C293"/>
  <c r="E22" i="5"/>
  <c r="F21"/>
  <c r="C47" i="2"/>
  <c r="C738"/>
  <c r="E21" i="5"/>
  <c r="F20"/>
  <c r="C515" i="2"/>
  <c r="E20" i="5"/>
  <c r="F19"/>
  <c r="C88" i="2"/>
  <c r="E19" i="5"/>
  <c r="F18"/>
  <c r="C6" i="2"/>
  <c r="E18" i="5"/>
  <c r="F17"/>
  <c r="C58" i="2"/>
  <c r="C445"/>
  <c r="E17" i="5"/>
  <c r="F16"/>
  <c r="C20" i="2"/>
  <c r="E16" i="5"/>
  <c r="F15"/>
  <c r="C125" i="2"/>
  <c r="E15" i="5"/>
  <c r="F14"/>
  <c r="C679" i="2"/>
  <c r="E14" i="5"/>
  <c r="F13"/>
  <c r="C2" i="2"/>
  <c r="E13" i="5"/>
  <c r="F12"/>
  <c r="C601" i="2"/>
  <c r="E12" i="5"/>
  <c r="F11"/>
  <c r="C171" i="2"/>
  <c r="E11" i="5"/>
  <c r="F10"/>
  <c r="C541" i="2"/>
  <c r="E10" i="5"/>
  <c r="F9"/>
  <c r="C420" i="2"/>
  <c r="E9" i="5"/>
  <c r="F8"/>
  <c r="C3" i="2"/>
  <c r="E8" i="5"/>
  <c r="F7"/>
  <c r="C551" i="2"/>
  <c r="E7" i="5"/>
  <c r="F6"/>
  <c r="C573" i="2"/>
  <c r="E6" i="5"/>
  <c r="F5"/>
  <c r="C770" i="2"/>
  <c r="E5" i="5"/>
  <c r="F4"/>
  <c r="E4"/>
  <c r="C16" i="2"/>
  <c r="E3" i="1"/>
  <c r="F90"/>
  <c r="C540" i="2"/>
  <c r="E90" i="1"/>
  <c r="F89"/>
  <c r="C114" i="2"/>
  <c r="E89" i="1"/>
  <c r="F88"/>
  <c r="C202" i="2"/>
  <c r="E88" i="1"/>
  <c r="F87"/>
  <c r="C59" i="2"/>
  <c r="E87" i="1"/>
  <c r="F86"/>
  <c r="C152" i="2"/>
  <c r="E86" i="1"/>
  <c r="F85"/>
  <c r="C38" i="2"/>
  <c r="E85" i="1"/>
  <c r="F84"/>
  <c r="C21" i="2"/>
  <c r="E84" i="1"/>
  <c r="F83"/>
  <c r="C294" i="2"/>
  <c r="E83" i="1"/>
  <c r="F82"/>
  <c r="C192" i="2"/>
  <c r="E82" i="1"/>
  <c r="F81"/>
  <c r="C75" i="2"/>
  <c r="E81" i="1"/>
  <c r="F80"/>
  <c r="C245" i="2"/>
  <c r="E80" i="1"/>
  <c r="F79"/>
  <c r="C190" i="2"/>
  <c r="E79" i="1"/>
  <c r="F78"/>
  <c r="C736" i="2"/>
  <c r="E78" i="1"/>
  <c r="F77"/>
  <c r="C188" i="2"/>
  <c r="E77" i="1"/>
  <c r="F76"/>
  <c r="C138" i="2"/>
  <c r="E76" i="1"/>
  <c r="F75"/>
  <c r="C173" i="2"/>
  <c r="E75" i="1"/>
  <c r="F74"/>
  <c r="C235" i="2"/>
  <c r="E74" i="1"/>
  <c r="F73"/>
  <c r="C64" i="2"/>
  <c r="E73" i="1"/>
  <c r="F72"/>
  <c r="E72"/>
  <c r="F71"/>
  <c r="C446" i="2"/>
  <c r="E71" i="1"/>
  <c r="F67"/>
  <c r="C129" i="2"/>
  <c r="E67" i="1"/>
  <c r="F66"/>
  <c r="C475" i="2"/>
  <c r="E66" i="1"/>
  <c r="F65"/>
  <c r="C121" i="2"/>
  <c r="E65" i="1"/>
  <c r="F64"/>
  <c r="C63" i="2"/>
  <c r="E64" i="1"/>
  <c r="F63"/>
  <c r="C239" i="2"/>
  <c r="E63" i="1"/>
  <c r="F62"/>
  <c r="C139" i="2"/>
  <c r="E62" i="1"/>
  <c r="F61"/>
  <c r="C306" i="2"/>
  <c r="E61" i="1"/>
  <c r="F60"/>
  <c r="C580" i="2"/>
  <c r="E60" i="1"/>
  <c r="F59"/>
  <c r="C183" i="2"/>
  <c r="E59" i="1"/>
  <c r="F58"/>
  <c r="C11" i="2"/>
  <c r="E58" i="1"/>
  <c r="F57"/>
  <c r="C247" i="2"/>
  <c r="E57" i="1"/>
  <c r="F56"/>
  <c r="C8" i="2"/>
  <c r="E56" i="1"/>
  <c r="F55"/>
  <c r="C453" i="2"/>
  <c r="E55" i="1"/>
  <c r="F54"/>
  <c r="C330" i="2"/>
  <c r="E54" i="1"/>
  <c r="F53"/>
  <c r="C72" i="2"/>
  <c r="E53" i="1"/>
  <c r="F52"/>
  <c r="C70" i="2"/>
  <c r="E52" i="1"/>
  <c r="F51"/>
  <c r="C492" i="2"/>
  <c r="E51" i="1"/>
  <c r="F50"/>
  <c r="C196" i="2"/>
  <c r="E50" i="1"/>
  <c r="F49"/>
  <c r="C25" i="2"/>
  <c r="E49" i="1"/>
  <c r="F48"/>
  <c r="C220" i="2"/>
  <c r="E48" i="1"/>
  <c r="F47"/>
  <c r="C550" i="2"/>
  <c r="E47" i="1"/>
  <c r="F46"/>
  <c r="C168" i="2"/>
  <c r="E46" i="1"/>
  <c r="F45"/>
  <c r="C201" i="2"/>
  <c r="E45" i="1"/>
  <c r="F44"/>
  <c r="C409" i="2"/>
  <c r="E44" i="1"/>
  <c r="F43"/>
  <c r="C98" i="2"/>
  <c r="E43" i="1"/>
  <c r="F42"/>
  <c r="C531" i="2"/>
  <c r="E42" i="1"/>
  <c r="F41"/>
  <c r="C444" i="2"/>
  <c r="E41" i="1"/>
  <c r="F40"/>
  <c r="C130" i="2"/>
  <c r="E40" i="1"/>
  <c r="F39"/>
  <c r="C589" i="2"/>
  <c r="E39" i="1"/>
  <c r="F38"/>
  <c r="C465" i="2"/>
  <c r="E38" i="1"/>
  <c r="F37"/>
  <c r="C69" i="2"/>
  <c r="E37" i="1"/>
  <c r="F36"/>
  <c r="C441" i="2"/>
  <c r="E36" i="1"/>
  <c r="F35"/>
  <c r="C439" i="2"/>
  <c r="E35" i="1"/>
  <c r="F34"/>
  <c r="C61" i="2"/>
  <c r="E34" i="1"/>
  <c r="F33"/>
  <c r="C458" i="2"/>
  <c r="E33" i="1"/>
  <c r="F32"/>
  <c r="C50" i="2"/>
  <c r="E32" i="1"/>
  <c r="F31"/>
  <c r="C479" i="2"/>
  <c r="E31" i="1"/>
  <c r="F30"/>
  <c r="C49" i="2"/>
  <c r="E30" i="1"/>
  <c r="F29"/>
  <c r="C87" i="2"/>
  <c r="E29" i="1"/>
  <c r="F28"/>
  <c r="C410" i="2"/>
  <c r="E28" i="1"/>
  <c r="F27"/>
  <c r="C591" i="2"/>
  <c r="E27" i="1"/>
  <c r="F26"/>
  <c r="C134" i="2"/>
  <c r="E26" i="1"/>
  <c r="F25"/>
  <c r="C17" i="2"/>
  <c r="E25" i="1"/>
  <c r="F24"/>
  <c r="C45" i="2"/>
  <c r="E24" i="1"/>
  <c r="F23"/>
  <c r="C86" i="2"/>
  <c r="E23" i="1"/>
  <c r="F22"/>
  <c r="C544" i="2"/>
  <c r="E22" i="1"/>
  <c r="F21"/>
  <c r="C508" i="2"/>
  <c r="E21" i="1"/>
  <c r="F20"/>
  <c r="C33" i="2"/>
  <c r="E20" i="1"/>
  <c r="F19"/>
  <c r="C15" i="2"/>
  <c r="E19" i="1"/>
  <c r="F18"/>
  <c r="C503" i="2"/>
  <c r="E18" i="1"/>
  <c r="F17"/>
  <c r="C619" i="2"/>
  <c r="E17" i="1"/>
  <c r="F16"/>
  <c r="C10" i="2"/>
  <c r="E16" i="1"/>
  <c r="F15"/>
  <c r="C53" i="2"/>
  <c r="E15" i="1"/>
  <c r="F14"/>
  <c r="C40" i="2"/>
  <c r="E14" i="1"/>
  <c r="F13"/>
  <c r="C106" i="2"/>
  <c r="E13" i="1"/>
  <c r="F12"/>
  <c r="C488" i="2"/>
  <c r="E12" i="1"/>
  <c r="F11"/>
  <c r="C67" i="2"/>
  <c r="E11" i="1"/>
  <c r="F10"/>
  <c r="C502" i="2"/>
  <c r="E10" i="1"/>
  <c r="F9"/>
  <c r="C65" i="2"/>
  <c r="E9" i="1"/>
  <c r="F8"/>
  <c r="C210" i="2"/>
  <c r="E8" i="1"/>
  <c r="F7"/>
  <c r="C108" i="2"/>
  <c r="E7" i="1"/>
  <c r="F6"/>
  <c r="C115" i="2"/>
  <c r="E6" i="1"/>
  <c r="F5"/>
  <c r="C438" i="2"/>
  <c r="E5" i="1"/>
  <c r="F4"/>
  <c r="C73" i="2"/>
  <c r="E4" i="1"/>
  <c r="F3"/>
  <c r="C1034" i="2"/>
  <c r="C1033"/>
  <c r="C1032"/>
  <c r="C1031"/>
  <c r="C1030"/>
  <c r="C1029"/>
  <c r="C1028"/>
  <c r="C1027"/>
  <c r="C1026"/>
  <c r="C1025"/>
  <c r="C1024"/>
  <c r="C1023"/>
  <c r="C1022"/>
  <c r="C1021"/>
  <c r="C1020"/>
  <c r="C1019"/>
  <c r="C1018"/>
  <c r="C1017"/>
  <c r="C1016"/>
  <c r="C1015"/>
  <c r="C1014"/>
  <c r="C1013"/>
  <c r="C1012"/>
  <c r="C1011"/>
  <c r="C1010"/>
  <c r="C1009"/>
  <c r="C1008"/>
  <c r="C1007"/>
  <c r="C1006"/>
  <c r="C1005"/>
  <c r="C1004"/>
  <c r="C1003"/>
  <c r="C1002"/>
  <c r="C1001"/>
  <c r="C1000"/>
  <c r="C999"/>
  <c r="C998"/>
  <c r="C997"/>
  <c r="C996"/>
  <c r="C995"/>
  <c r="C994"/>
  <c r="C993"/>
  <c r="C992"/>
  <c r="C991"/>
  <c r="C990"/>
  <c r="C989"/>
  <c r="C988"/>
  <c r="C987"/>
  <c r="C986"/>
  <c r="C985"/>
  <c r="C984"/>
  <c r="C983"/>
  <c r="C982"/>
  <c r="C981"/>
  <c r="C980"/>
  <c r="C979"/>
  <c r="C978"/>
  <c r="C977"/>
  <c r="C976"/>
  <c r="C975"/>
  <c r="C974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7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C707"/>
  <c r="C706"/>
  <c r="C705"/>
  <c r="C704"/>
  <c r="C703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0"/>
  <c r="C599"/>
  <c r="C598"/>
  <c r="C597"/>
  <c r="C596"/>
  <c r="C595"/>
  <c r="C594"/>
  <c r="C593"/>
  <c r="C592"/>
  <c r="C590"/>
  <c r="C588"/>
  <c r="C587"/>
  <c r="C586"/>
  <c r="C585"/>
  <c r="C584"/>
  <c r="C583"/>
  <c r="C582"/>
  <c r="C581"/>
  <c r="C579"/>
  <c r="C578"/>
  <c r="C577"/>
  <c r="C576"/>
  <c r="C575"/>
  <c r="C574"/>
  <c r="C572"/>
  <c r="C571"/>
  <c r="C570"/>
  <c r="C568"/>
  <c r="C567"/>
  <c r="C566"/>
  <c r="C565"/>
  <c r="C564"/>
  <c r="C563"/>
  <c r="C562"/>
  <c r="C560"/>
  <c r="C559"/>
  <c r="C558"/>
  <c r="C557"/>
  <c r="C556"/>
  <c r="C555"/>
  <c r="C554"/>
  <c r="C553"/>
  <c r="C552"/>
  <c r="C549"/>
  <c r="C548"/>
  <c r="C547"/>
  <c r="C546"/>
  <c r="C545"/>
  <c r="C543"/>
  <c r="C542"/>
  <c r="C539"/>
  <c r="C538"/>
  <c r="C537"/>
  <c r="C536"/>
  <c r="C535"/>
  <c r="C534"/>
  <c r="C533"/>
  <c r="C532"/>
  <c r="C530"/>
  <c r="C529"/>
  <c r="C528"/>
  <c r="C527"/>
  <c r="C526"/>
  <c r="C525"/>
  <c r="C524"/>
  <c r="C522"/>
  <c r="C521"/>
  <c r="C520"/>
  <c r="C519"/>
  <c r="C518"/>
  <c r="C517"/>
  <c r="C516"/>
  <c r="C514"/>
  <c r="C513"/>
  <c r="C512"/>
  <c r="C511"/>
  <c r="C510"/>
  <c r="C509"/>
  <c r="C507"/>
  <c r="C506"/>
  <c r="C505"/>
  <c r="C504"/>
  <c r="C501"/>
  <c r="C500"/>
  <c r="C499"/>
  <c r="C498"/>
  <c r="C497"/>
  <c r="C496"/>
  <c r="C495"/>
  <c r="C494"/>
  <c r="C493"/>
  <c r="C491"/>
  <c r="C490"/>
  <c r="C489"/>
  <c r="C487"/>
  <c r="C486"/>
  <c r="C485"/>
  <c r="C484"/>
  <c r="C483"/>
  <c r="C482"/>
  <c r="C481"/>
  <c r="C480"/>
  <c r="C478"/>
  <c r="C477"/>
  <c r="C476"/>
  <c r="C474"/>
  <c r="C473"/>
  <c r="C472"/>
  <c r="C471"/>
  <c r="C470"/>
  <c r="C469"/>
  <c r="C468"/>
  <c r="C467"/>
  <c r="C466"/>
  <c r="C464"/>
  <c r="C463"/>
  <c r="C462"/>
  <c r="C461"/>
  <c r="C460"/>
  <c r="C457"/>
  <c r="C456"/>
  <c r="C455"/>
  <c r="C454"/>
  <c r="C452"/>
  <c r="C451"/>
  <c r="C450"/>
  <c r="C449"/>
  <c r="C448"/>
  <c r="C447"/>
  <c r="C443"/>
  <c r="C442"/>
  <c r="C440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19"/>
  <c r="C418"/>
  <c r="C417"/>
  <c r="C416"/>
  <c r="C415"/>
  <c r="C414"/>
  <c r="C413"/>
  <c r="C412"/>
  <c r="C411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5"/>
  <c r="C304"/>
  <c r="C303"/>
  <c r="C302"/>
  <c r="C301"/>
  <c r="C300"/>
  <c r="C299"/>
  <c r="C298"/>
  <c r="C297"/>
  <c r="C296"/>
  <c r="C295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6"/>
  <c r="C244"/>
  <c r="C243"/>
  <c r="C242"/>
  <c r="C241"/>
  <c r="C240"/>
  <c r="C238"/>
  <c r="C237"/>
  <c r="C236"/>
  <c r="C234"/>
  <c r="C233"/>
  <c r="C232"/>
  <c r="C231"/>
  <c r="C230"/>
  <c r="C229"/>
  <c r="C228"/>
  <c r="C227"/>
  <c r="C226"/>
  <c r="C225"/>
  <c r="C224"/>
  <c r="C223"/>
  <c r="C222"/>
  <c r="C221"/>
  <c r="C219"/>
  <c r="C218"/>
  <c r="C217"/>
  <c r="C216"/>
  <c r="C215"/>
  <c r="C214"/>
  <c r="C213"/>
  <c r="C212"/>
  <c r="C211"/>
  <c r="C209"/>
  <c r="C208"/>
  <c r="C207"/>
  <c r="C206"/>
  <c r="C205"/>
  <c r="C204"/>
  <c r="C203"/>
  <c r="C200"/>
  <c r="C199"/>
  <c r="C198"/>
  <c r="C197"/>
  <c r="C195"/>
  <c r="C194"/>
  <c r="C193"/>
  <c r="C191"/>
  <c r="C189"/>
  <c r="C187"/>
  <c r="C186"/>
  <c r="C185"/>
  <c r="C184"/>
  <c r="C182"/>
  <c r="C181"/>
  <c r="C180"/>
  <c r="C179"/>
  <c r="C178"/>
  <c r="C177"/>
  <c r="C176"/>
  <c r="C175"/>
  <c r="C174"/>
  <c r="C172"/>
  <c r="C170"/>
  <c r="C169"/>
  <c r="C167"/>
  <c r="C166"/>
  <c r="C165"/>
  <c r="C164"/>
  <c r="C163"/>
  <c r="C162"/>
  <c r="C161"/>
  <c r="C160"/>
  <c r="C159"/>
  <c r="C158"/>
  <c r="C157"/>
  <c r="C156"/>
  <c r="C155"/>
  <c r="C154"/>
  <c r="C153"/>
  <c r="C151"/>
  <c r="C150"/>
  <c r="C149"/>
  <c r="C148"/>
  <c r="C147"/>
  <c r="C146"/>
  <c r="C145"/>
  <c r="C144"/>
  <c r="C143"/>
  <c r="C142"/>
  <c r="C141"/>
  <c r="C140"/>
  <c r="C137"/>
  <c r="C136"/>
  <c r="C135"/>
  <c r="C133"/>
  <c r="C132"/>
  <c r="C131"/>
  <c r="C128"/>
  <c r="C127"/>
  <c r="C126"/>
  <c r="C123"/>
  <c r="C122"/>
  <c r="C120"/>
  <c r="C119"/>
  <c r="C118"/>
  <c r="C117"/>
  <c r="C116"/>
  <c r="C113"/>
  <c r="C112"/>
  <c r="C111"/>
  <c r="C110"/>
  <c r="C109"/>
  <c r="C107"/>
  <c r="C105"/>
  <c r="C104"/>
  <c r="C103"/>
  <c r="C102"/>
  <c r="C101"/>
  <c r="C100"/>
  <c r="C97"/>
  <c r="C96"/>
  <c r="C95"/>
  <c r="C94"/>
  <c r="C93"/>
  <c r="C92"/>
  <c r="C91"/>
  <c r="C90"/>
  <c r="C89"/>
  <c r="C85"/>
  <c r="C84"/>
  <c r="C83"/>
  <c r="C82"/>
  <c r="C81"/>
  <c r="C80"/>
  <c r="C79"/>
  <c r="C78"/>
  <c r="C77"/>
  <c r="C76"/>
  <c r="C74"/>
  <c r="C71"/>
  <c r="C68"/>
  <c r="C66"/>
  <c r="C62"/>
  <c r="C60"/>
  <c r="C57"/>
  <c r="C56"/>
  <c r="C55"/>
  <c r="C54"/>
  <c r="C52"/>
  <c r="C51"/>
  <c r="C48"/>
  <c r="C46"/>
  <c r="C44"/>
  <c r="C43"/>
  <c r="C42"/>
  <c r="C41"/>
  <c r="C39"/>
  <c r="C37"/>
  <c r="C36"/>
  <c r="C35"/>
  <c r="C34"/>
  <c r="C32"/>
  <c r="C31"/>
  <c r="C30"/>
  <c r="C29"/>
  <c r="C28"/>
  <c r="C27"/>
  <c r="C26"/>
  <c r="C24"/>
  <c r="C23"/>
  <c r="C22"/>
  <c r="C19"/>
  <c r="C18"/>
  <c r="C14"/>
  <c r="C13"/>
  <c r="C9"/>
  <c r="C7"/>
  <c r="C5"/>
  <c r="C4"/>
</calcChain>
</file>

<file path=xl/sharedStrings.xml><?xml version="1.0" encoding="utf-8"?>
<sst xmlns="http://schemas.openxmlformats.org/spreadsheetml/2006/main" count="1604" uniqueCount="1326">
  <si>
    <t>miRBaseAccension</t>
  </si>
  <si>
    <t>ID</t>
  </si>
  <si>
    <t>log2FoldChange</t>
  </si>
  <si>
    <t>odds_ratio_log</t>
  </si>
  <si>
    <t>numPredictedTargets</t>
  </si>
  <si>
    <t>numDEgenes</t>
  </si>
  <si>
    <t>percentDEgenes</t>
  </si>
  <si>
    <t>pDESeq2</t>
  </si>
  <si>
    <t>pFatiscan</t>
  </si>
  <si>
    <t>pCombined</t>
  </si>
  <si>
    <t>pCombinedFDR</t>
  </si>
  <si>
    <t>pCombinedFWER</t>
  </si>
  <si>
    <t>MIMAT0000076</t>
  </si>
  <si>
    <t>hsa-miR-21-5p</t>
  </si>
  <si>
    <t>MIMAT0000267</t>
  </si>
  <si>
    <t>hsa-miR-210-3p</t>
  </si>
  <si>
    <t>MIMAT0004494</t>
  </si>
  <si>
    <t>hsa-miR-21-3p</t>
  </si>
  <si>
    <t>MIMAT0000441</t>
  </si>
  <si>
    <t>hsa-miR-9-5p</t>
  </si>
  <si>
    <t>MIMAT0000434</t>
  </si>
  <si>
    <t>hsa-miR-142-3p</t>
  </si>
  <si>
    <t>MIMAT0001620</t>
  </si>
  <si>
    <t>hsa-miR-200a-5p</t>
  </si>
  <si>
    <t>MIMAT0000259</t>
  </si>
  <si>
    <t>hsa-miR-182-5p</t>
  </si>
  <si>
    <t>MIMAT0004598</t>
  </si>
  <si>
    <t>hsa-miR-141-5p</t>
  </si>
  <si>
    <t>MIMAT0000261</t>
  </si>
  <si>
    <t>hsa-miR-183-5p</t>
  </si>
  <si>
    <t>MIMAT0004584</t>
  </si>
  <si>
    <t>hsa-let-7g-3p</t>
  </si>
  <si>
    <t>MIMAT0000432</t>
  </si>
  <si>
    <t>hsa-miR-141-3p</t>
  </si>
  <si>
    <t>MIMAT0000100</t>
  </si>
  <si>
    <t>hsa-miR-29b-3p</t>
  </si>
  <si>
    <t>MIMAT0000243</t>
  </si>
  <si>
    <t>hsa-miR-148a-3p</t>
  </si>
  <si>
    <t>MIMAT0000070</t>
  </si>
  <si>
    <t>hsa-miR-17-5p</t>
  </si>
  <si>
    <t>MIMAT0004946</t>
  </si>
  <si>
    <t>hsa-miR-744-3p</t>
  </si>
  <si>
    <t>MIMAT0004599</t>
  </si>
  <si>
    <t>hsa-miR-143-5p</t>
  </si>
  <si>
    <t>MIMAT0000075</t>
  </si>
  <si>
    <t>hsa-miR-20a-5p</t>
  </si>
  <si>
    <t>MIMAT0000093</t>
  </si>
  <si>
    <t>hsa-miR-93-5p</t>
  </si>
  <si>
    <t>MIMAT0004604</t>
  </si>
  <si>
    <t>hsa-miR-127-5p</t>
  </si>
  <si>
    <t>MIMAT0004697</t>
  </si>
  <si>
    <t>hsa-miR-151a-5p</t>
  </si>
  <si>
    <t>MIMAT0000281</t>
  </si>
  <si>
    <t>hsa-miR-224-5p</t>
  </si>
  <si>
    <t>MIMAT0000222</t>
  </si>
  <si>
    <t>hsa-miR-192-5p</t>
  </si>
  <si>
    <t>MIMAT0000077</t>
  </si>
  <si>
    <t>hsa-miR-22-3p</t>
  </si>
  <si>
    <t>MIMAT0000460</t>
  </si>
  <si>
    <t>hsa-miR-194-5p</t>
  </si>
  <si>
    <t>MIMAT0004810</t>
  </si>
  <si>
    <t>hsa-miR-629-5p</t>
  </si>
  <si>
    <t>MIMAT0003393</t>
  </si>
  <si>
    <t>hsa-miR-425-5p</t>
  </si>
  <si>
    <t>MIMAT0000318</t>
  </si>
  <si>
    <t>hsa-miR-200b-3p</t>
  </si>
  <si>
    <t>MIMAT0000231</t>
  </si>
  <si>
    <t>hsa-miR-199a-5p</t>
  </si>
  <si>
    <t>MIMAT0004563</t>
  </si>
  <si>
    <t>hsa-miR-199b-3p</t>
  </si>
  <si>
    <t>MIMAT0000232</t>
  </si>
  <si>
    <t>hsa-miR-199a-3p</t>
  </si>
  <si>
    <t>MIMAT0004514</t>
  </si>
  <si>
    <t>hsa-miR-29b-1-5p</t>
  </si>
  <si>
    <t>MIMAT0000255</t>
  </si>
  <si>
    <t>hsa-miR-34a-5p</t>
  </si>
  <si>
    <t>MIMAT0004495</t>
  </si>
  <si>
    <t>hsa-miR-22-5p</t>
  </si>
  <si>
    <t>MIMAT0004497</t>
  </si>
  <si>
    <t>hsa-miR-24-2-5p</t>
  </si>
  <si>
    <t>MIMAT0000263</t>
  </si>
  <si>
    <t>hsa-miR-199b-5p</t>
  </si>
  <si>
    <t>MIMAT0004549</t>
  </si>
  <si>
    <t>hsa-miR-148a-5p</t>
  </si>
  <si>
    <t>MIMAT0004808</t>
  </si>
  <si>
    <t>hsa-miR-625-3p</t>
  </si>
  <si>
    <t>MIMAT0000456</t>
  </si>
  <si>
    <t>hsa-miR-186-5p</t>
  </si>
  <si>
    <t>MIMAT0004500</t>
  </si>
  <si>
    <t>hsa-miR-26b-3p</t>
  </si>
  <si>
    <t>MIMAT0004680</t>
  </si>
  <si>
    <t>hsa-miR-130b-5p</t>
  </si>
  <si>
    <t>MIMAT0000424</t>
  </si>
  <si>
    <t>hsa-miR-128-3p</t>
  </si>
  <si>
    <t>MIMAT0003389</t>
  </si>
  <si>
    <t>hsa-miR-542-3p</t>
  </si>
  <si>
    <t>MIMAT0001341</t>
  </si>
  <si>
    <t>hsa-miR-424-5p</t>
  </si>
  <si>
    <t>MIMAT0000728</t>
  </si>
  <si>
    <t>hsa-miR-375</t>
  </si>
  <si>
    <t>MIMAT0004703</t>
  </si>
  <si>
    <t>hsa-miR-335-3p</t>
  </si>
  <si>
    <t>MIMAT0001639</t>
  </si>
  <si>
    <t>hsa-miR-409-3p</t>
  </si>
  <si>
    <t>MIMAT0000085</t>
  </si>
  <si>
    <t>hsa-miR-28-5p</t>
  </si>
  <si>
    <t>MIMAT0000772</t>
  </si>
  <si>
    <t>hsa-miR-345-5p</t>
  </si>
  <si>
    <t>MIMAT0004588</t>
  </si>
  <si>
    <t>hsa-miR-27b-5p</t>
  </si>
  <si>
    <t>MIMAT0000264</t>
  </si>
  <si>
    <t>hsa-miR-203a-3p</t>
  </si>
  <si>
    <t>MIMAT0000266</t>
  </si>
  <si>
    <t>hsa-miR-205-5p</t>
  </si>
  <si>
    <t>MIMAT0003241</t>
  </si>
  <si>
    <t>hsa-miR-576-5p</t>
  </si>
  <si>
    <t>MIMAT0004509</t>
  </si>
  <si>
    <t>hsa-miR-93-3p</t>
  </si>
  <si>
    <t>MIMAT0000068</t>
  </si>
  <si>
    <t>hsa-miR-15a-5p</t>
  </si>
  <si>
    <t>MIMAT0002821</t>
  </si>
  <si>
    <t>hsa-miR-181d-5p</t>
  </si>
  <si>
    <t>MIMAT0000071</t>
  </si>
  <si>
    <t>hsa-miR-17-3p</t>
  </si>
  <si>
    <t>MIMAT0000754</t>
  </si>
  <si>
    <t>hsa-miR-337-3p</t>
  </si>
  <si>
    <t>MIMAT0004797</t>
  </si>
  <si>
    <t>hsa-miR-582-3p</t>
  </si>
  <si>
    <t>MIMAT0002888</t>
  </si>
  <si>
    <t>hsa-miR-532-5p</t>
  </si>
  <si>
    <t>MIMAT0000646</t>
  </si>
  <si>
    <t>hsa-miR-155-5p</t>
  </si>
  <si>
    <t>MIMAT0002813</t>
  </si>
  <si>
    <t>hsa-miR-493-5p</t>
  </si>
  <si>
    <t>MIMAT0000257</t>
  </si>
  <si>
    <t>hsa-miR-181b-5p</t>
  </si>
  <si>
    <t>Not Differentially Expressed miRNAs</t>
  </si>
  <si>
    <t>MIMAT0000447</t>
  </si>
  <si>
    <t>hsa-miR-134-5p</t>
  </si>
  <si>
    <t>MIMAT0004559</t>
  </si>
  <si>
    <t>hsa-miR-181c-3p</t>
  </si>
  <si>
    <t>MIMAT0000455</t>
  </si>
  <si>
    <t>hsa-miR-185-5p</t>
  </si>
  <si>
    <t>MIMAT0004502</t>
  </si>
  <si>
    <t>hsa-miR-28-3p</t>
  </si>
  <si>
    <t>MIMAT0000425</t>
  </si>
  <si>
    <t>hsa-miR-130a-3p</t>
  </si>
  <si>
    <t>MIMAT0000258</t>
  </si>
  <si>
    <t>hsa-miR-181c-5p</t>
  </si>
  <si>
    <t>MIMAT0002809</t>
  </si>
  <si>
    <t>hsa-miR-146b-5p</t>
  </si>
  <si>
    <t>MIMAT0000733</t>
  </si>
  <si>
    <t>hsa-miR-379-5p</t>
  </si>
  <si>
    <t>MIMAT0000617</t>
  </si>
  <si>
    <t>hsa-miR-200c-3p</t>
  </si>
  <si>
    <t>MIMAT0000759</t>
  </si>
  <si>
    <t>hsa-miR-148b-3p</t>
  </si>
  <si>
    <t>MIMAT0005949</t>
  </si>
  <si>
    <t>hsa-miR-664a-3p</t>
  </si>
  <si>
    <t>MIMAT0000761</t>
  </si>
  <si>
    <t>hsa-miR-324-5p</t>
  </si>
  <si>
    <t>MIMAT0002819</t>
  </si>
  <si>
    <t>hsa-miR-193b-3p</t>
  </si>
  <si>
    <t>MIMAT0000269</t>
  </si>
  <si>
    <t>hsa-miR-212-3p</t>
  </si>
  <si>
    <t>MIMAT0000763</t>
  </si>
  <si>
    <t>hsa-miR-338-3p</t>
  </si>
  <si>
    <t>MIMAT0002872</t>
  </si>
  <si>
    <t>hsa-miR-501-5p</t>
  </si>
  <si>
    <t>MIMAT0000081</t>
  </si>
  <si>
    <t>hsa-miR-25-3p</t>
  </si>
  <si>
    <t>MIMAT0000098</t>
  </si>
  <si>
    <t>hsa-miR-100-5p</t>
  </si>
  <si>
    <t>MIMAT0000692</t>
  </si>
  <si>
    <t>hsa-miR-30e-5p</t>
  </si>
  <si>
    <t>MIMAT0000253</t>
  </si>
  <si>
    <t>hsa-miR-10a-5p</t>
  </si>
  <si>
    <t>MIMAT0001343</t>
  </si>
  <si>
    <t>hsa-miR-425-3p</t>
  </si>
  <si>
    <t>MIMAT0000440</t>
  </si>
  <si>
    <t>hsa-miR-191-5p</t>
  </si>
  <si>
    <t>MIMAT0004693</t>
  </si>
  <si>
    <t>hsa-miR-330-5p</t>
  </si>
  <si>
    <r>
      <t>R</t>
    </r>
    <r>
      <rPr>
        <b/>
        <u/>
        <vertAlign val="superscript"/>
        <sz val="14"/>
        <color theme="1"/>
        <rFont val="Arial Narrow"/>
        <family val="2"/>
      </rPr>
      <t>2</t>
    </r>
    <r>
      <rPr>
        <b/>
        <u/>
        <sz val="14"/>
        <color theme="1"/>
        <rFont val="Arial Narrow"/>
        <family val="2"/>
      </rPr>
      <t xml:space="preserve"> TDP-43 Correlation</t>
    </r>
  </si>
  <si>
    <t>Correlation Adjusted P-value</t>
  </si>
  <si>
    <t>miRBase Accession</t>
  </si>
  <si>
    <t>R squared</t>
  </si>
  <si>
    <t>TDP-43?</t>
  </si>
  <si>
    <t>MIMAT0000062</t>
  </si>
  <si>
    <t>MIMAT0000063</t>
  </si>
  <si>
    <t>MIMAT0000064</t>
  </si>
  <si>
    <t>MIMAT0000065</t>
  </si>
  <si>
    <t>MIMAT0000066</t>
  </si>
  <si>
    <t>MIMAT0000072</t>
  </si>
  <si>
    <t>MIMAT0000067</t>
  </si>
  <si>
    <t>MIMAT0000082</t>
  </si>
  <si>
    <t>MIMAT0000069</t>
  </si>
  <si>
    <t>MIMAT0000084</t>
  </si>
  <si>
    <t>MIMAT0000086</t>
  </si>
  <si>
    <t>MIMAT0000087</t>
  </si>
  <si>
    <t>MIMAT0000091</t>
  </si>
  <si>
    <t>MIMAT0000073</t>
  </si>
  <si>
    <t>MIMAT0000092</t>
  </si>
  <si>
    <t>MIMAT0000074</t>
  </si>
  <si>
    <t>MIMAT0000096</t>
  </si>
  <si>
    <t>MIMAT0000099</t>
  </si>
  <si>
    <t>MIMAT0000078</t>
  </si>
  <si>
    <t>MIMAT0000079</t>
  </si>
  <si>
    <t>MIMAT0000101</t>
  </si>
  <si>
    <t>MIMAT0000080</t>
  </si>
  <si>
    <t>MIMAT0000245</t>
  </si>
  <si>
    <t>MIMAT0000254</t>
  </si>
  <si>
    <t>MIMAT0000083</t>
  </si>
  <si>
    <t>MIMAT0000088</t>
  </si>
  <si>
    <t>MIMAT0000438</t>
  </si>
  <si>
    <t>MIMAT0000089</t>
  </si>
  <si>
    <t>MIMAT0000090</t>
  </si>
  <si>
    <t>MIMAT0000444</t>
  </si>
  <si>
    <t>MIMAT0000457</t>
  </si>
  <si>
    <t>MIMAT0000680</t>
  </si>
  <si>
    <t>MIMAT0000094</t>
  </si>
  <si>
    <t>MIMAT0000686</t>
  </si>
  <si>
    <t>MIMAT0000095</t>
  </si>
  <si>
    <t>MIMAT0000688</t>
  </si>
  <si>
    <t>MIMAT0000757</t>
  </si>
  <si>
    <t>MIMAT0000097</t>
  </si>
  <si>
    <t>MIMAT0001340</t>
  </si>
  <si>
    <t>MIMAT0002177</t>
  </si>
  <si>
    <t>MIMAT0002871</t>
  </si>
  <si>
    <t>MIMAT0002891</t>
  </si>
  <si>
    <t>MIMAT0004506</t>
  </si>
  <si>
    <t>MIMAT0000102</t>
  </si>
  <si>
    <t>MIMAT0000103</t>
  </si>
  <si>
    <t>MIMAT0004513</t>
  </si>
  <si>
    <t>MIMAT0000104</t>
  </si>
  <si>
    <t>MIMAT0004585</t>
  </si>
  <si>
    <t>MIMAT0004586</t>
  </si>
  <si>
    <t>MIMAT0000226</t>
  </si>
  <si>
    <t>MIMAT0004672</t>
  </si>
  <si>
    <t>MIMAT0000227</t>
  </si>
  <si>
    <t>MIMAT0000228</t>
  </si>
  <si>
    <t>MIMAT0000241</t>
  </si>
  <si>
    <t>MIMAT0000242</t>
  </si>
  <si>
    <t>MIMAT0000244</t>
  </si>
  <si>
    <t>MIMAT0000250</t>
  </si>
  <si>
    <t>MIMAT0000251</t>
  </si>
  <si>
    <t>MIMAT0000252</t>
  </si>
  <si>
    <t>MIMAT0000256</t>
  </si>
  <si>
    <t>MIMAT0000260</t>
  </si>
  <si>
    <t>MIMAT0000262</t>
  </si>
  <si>
    <t>MIMAT0000265</t>
  </si>
  <si>
    <t>MIMAT0000268</t>
  </si>
  <si>
    <t>MIMAT0000270</t>
  </si>
  <si>
    <t>MIMAT0000271</t>
  </si>
  <si>
    <t>MIMAT0000272</t>
  </si>
  <si>
    <t>MIMAT0000273</t>
  </si>
  <si>
    <t>MIMAT0000274</t>
  </si>
  <si>
    <t>MIMAT0000275</t>
  </si>
  <si>
    <t>MIMAT0000276</t>
  </si>
  <si>
    <t>MIMAT0000278</t>
  </si>
  <si>
    <t>MIMAT0000279</t>
  </si>
  <si>
    <t>MIMAT0000280</t>
  </si>
  <si>
    <t>MIMAT0000414</t>
  </si>
  <si>
    <t>MIMAT0000415</t>
  </si>
  <si>
    <t>MIMAT0000416</t>
  </si>
  <si>
    <t>MIMAT0000417</t>
  </si>
  <si>
    <t>MIMAT0000418</t>
  </si>
  <si>
    <t>MIMAT0000419</t>
  </si>
  <si>
    <t>MIMAT0000420</t>
  </si>
  <si>
    <t>MIMAT0000421</t>
  </si>
  <si>
    <t>MIMAT0000422</t>
  </si>
  <si>
    <t>MIMAT0000423</t>
  </si>
  <si>
    <t>MIMAT0000426</t>
  </si>
  <si>
    <t>MIMAT0000427</t>
  </si>
  <si>
    <t>MIMAT0000428</t>
  </si>
  <si>
    <t>MIMAT0000429</t>
  </si>
  <si>
    <t>MIMAT0000430</t>
  </si>
  <si>
    <t>MIMAT0000431</t>
  </si>
  <si>
    <t>MIMAT0000433</t>
  </si>
  <si>
    <t>MIMAT0000435</t>
  </si>
  <si>
    <t>MIMAT0000436</t>
  </si>
  <si>
    <t>MIMAT0000437</t>
  </si>
  <si>
    <t>MIMAT0000439</t>
  </si>
  <si>
    <t>MIMAT0000442</t>
  </si>
  <si>
    <t>MIMAT0000443</t>
  </si>
  <si>
    <t>MIMAT0000445</t>
  </si>
  <si>
    <t>MIMAT0000446</t>
  </si>
  <si>
    <t>MIMAT0000448</t>
  </si>
  <si>
    <t>MIMAT0000449</t>
  </si>
  <si>
    <t>MIMAT0000450</t>
  </si>
  <si>
    <t>MIMAT0000451</t>
  </si>
  <si>
    <t>MIMAT0000452</t>
  </si>
  <si>
    <t>MIMAT0000453</t>
  </si>
  <si>
    <t>MIMAT0000454</t>
  </si>
  <si>
    <t>MIMAT0000458</t>
  </si>
  <si>
    <t>MIMAT0000459</t>
  </si>
  <si>
    <t>MIMAT0000461</t>
  </si>
  <si>
    <t>MIMAT0000462</t>
  </si>
  <si>
    <t>MIMAT0000510</t>
  </si>
  <si>
    <t>MIMAT0000681</t>
  </si>
  <si>
    <t>MIMAT0000682</t>
  </si>
  <si>
    <t>MIMAT0000683</t>
  </si>
  <si>
    <t>MIMAT0000684</t>
  </si>
  <si>
    <t>MIMAT0000685</t>
  </si>
  <si>
    <t>MIMAT0000687</t>
  </si>
  <si>
    <t>MIMAT0000689</t>
  </si>
  <si>
    <t>MIMAT0000690</t>
  </si>
  <si>
    <t>MIMAT0000691</t>
  </si>
  <si>
    <t>MIMAT0000693</t>
  </si>
  <si>
    <t>MIMAT0000703</t>
  </si>
  <si>
    <t>MIMAT0000705</t>
  </si>
  <si>
    <t>MIMAT0000707</t>
  </si>
  <si>
    <t>MIMAT0000710</t>
  </si>
  <si>
    <t>MIMAT0000715</t>
  </si>
  <si>
    <t>MIMAT0000718</t>
  </si>
  <si>
    <t>MIMAT0000720</t>
  </si>
  <si>
    <t>MIMAT0000721</t>
  </si>
  <si>
    <t>MIMAT0000722</t>
  </si>
  <si>
    <t>MIMAT0000723</t>
  </si>
  <si>
    <t>MIMAT0000724</t>
  </si>
  <si>
    <t>MIMAT0000725</t>
  </si>
  <si>
    <t>MIMAT0000726</t>
  </si>
  <si>
    <t>MIMAT0000727</t>
  </si>
  <si>
    <t>MIMAT0000729</t>
  </si>
  <si>
    <t>MIMAT0000730</t>
  </si>
  <si>
    <t>MIMAT0000731</t>
  </si>
  <si>
    <t>MIMAT0000732</t>
  </si>
  <si>
    <t>MIMAT0000734</t>
  </si>
  <si>
    <t>MIMAT0000735</t>
  </si>
  <si>
    <t>MIMAT0000736</t>
  </si>
  <si>
    <t>MIMAT0000737</t>
  </si>
  <si>
    <t>MIMAT0000738</t>
  </si>
  <si>
    <t>MIMAT0000750</t>
  </si>
  <si>
    <t>MIMAT0000751</t>
  </si>
  <si>
    <t>MIMAT0000752</t>
  </si>
  <si>
    <t>MIMAT0000753</t>
  </si>
  <si>
    <t>MIMAT0000755</t>
  </si>
  <si>
    <t>MIMAT0000756</t>
  </si>
  <si>
    <t>MIMAT0000758</t>
  </si>
  <si>
    <t>MIMAT0000760</t>
  </si>
  <si>
    <t>MIMAT0000762</t>
  </si>
  <si>
    <t>MIMAT0000764</t>
  </si>
  <si>
    <t>MIMAT0000765</t>
  </si>
  <si>
    <t>MIMAT0000770</t>
  </si>
  <si>
    <t>MIMAT0000773</t>
  </si>
  <si>
    <t>MIMAT0001080</t>
  </si>
  <si>
    <t>MIMAT0001339</t>
  </si>
  <si>
    <t>MIMAT0001412</t>
  </si>
  <si>
    <t>MIMAT0001413</t>
  </si>
  <si>
    <t>MIMAT0001532</t>
  </si>
  <si>
    <t>MIMAT0001536</t>
  </si>
  <si>
    <t>MIMAT0001541</t>
  </si>
  <si>
    <t>MIMAT0001545</t>
  </si>
  <si>
    <t>MIMAT0001618</t>
  </si>
  <si>
    <t>MIMAT0001621</t>
  </si>
  <si>
    <t>MIMAT0001625</t>
  </si>
  <si>
    <t>MIMAT0001627</t>
  </si>
  <si>
    <t>MIMAT0001629</t>
  </si>
  <si>
    <t>MIMAT0001630</t>
  </si>
  <si>
    <t>MIMAT0001631</t>
  </si>
  <si>
    <t>MIMAT0001635</t>
  </si>
  <si>
    <t>MIMAT0001636</t>
  </si>
  <si>
    <t>MIMAT0001638</t>
  </si>
  <si>
    <t>MIMAT0002170</t>
  </si>
  <si>
    <t>MIMAT0002171</t>
  </si>
  <si>
    <t>MIMAT0002172</t>
  </si>
  <si>
    <t>MIMAT0002173</t>
  </si>
  <si>
    <t>MIMAT0002174</t>
  </si>
  <si>
    <t>MIMAT0002175</t>
  </si>
  <si>
    <t>MIMAT0002176</t>
  </si>
  <si>
    <t>MIMAT0002178</t>
  </si>
  <si>
    <t>MIMAT0002804</t>
  </si>
  <si>
    <t>MIMAT0002805</t>
  </si>
  <si>
    <t>MIMAT0002806</t>
  </si>
  <si>
    <t>MIMAT0002807</t>
  </si>
  <si>
    <t>MIMAT0002808</t>
  </si>
  <si>
    <t>MIMAT0002810</t>
  </si>
  <si>
    <t>MIMAT0002811</t>
  </si>
  <si>
    <t>MIMAT0002812</t>
  </si>
  <si>
    <t>MIMAT0002814</t>
  </si>
  <si>
    <t>MIMAT0002815</t>
  </si>
  <si>
    <t>MIMAT0002816</t>
  </si>
  <si>
    <t>MIMAT0002817</t>
  </si>
  <si>
    <t>MIMAT0002818</t>
  </si>
  <si>
    <t>MIMAT0002820</t>
  </si>
  <si>
    <t>MIMAT0002822</t>
  </si>
  <si>
    <t>MIMAT0002823</t>
  </si>
  <si>
    <t>MIMAT0002824</t>
  </si>
  <si>
    <t>MIMAT0002825</t>
  </si>
  <si>
    <t>MIMAT0002826</t>
  </si>
  <si>
    <t>MIMAT0002827</t>
  </si>
  <si>
    <t>MIMAT0002828</t>
  </si>
  <si>
    <t>MIMAT0002829</t>
  </si>
  <si>
    <t>MIMAT0002830</t>
  </si>
  <si>
    <t>MIMAT0002832</t>
  </si>
  <si>
    <t>MIMAT0002833</t>
  </si>
  <si>
    <t>MIMAT0002834</t>
  </si>
  <si>
    <t>MIMAT0002835</t>
  </si>
  <si>
    <t>MIMAT0002836</t>
  </si>
  <si>
    <t>MIMAT0002837</t>
  </si>
  <si>
    <t>MIMAT0002838</t>
  </si>
  <si>
    <t>MIMAT0002839</t>
  </si>
  <si>
    <t>MIMAT0002840</t>
  </si>
  <si>
    <t>MIMAT0002841</t>
  </si>
  <si>
    <t>MIMAT0002842</t>
  </si>
  <si>
    <t>MIMAT0002843</t>
  </si>
  <si>
    <t>MIMAT0002844</t>
  </si>
  <si>
    <t>MIMAT0002846</t>
  </si>
  <si>
    <t>MIMAT0002847</t>
  </si>
  <si>
    <t>MIMAT0002848</t>
  </si>
  <si>
    <t>MIMAT0002849</t>
  </si>
  <si>
    <t>MIMAT0002850</t>
  </si>
  <si>
    <t>MIMAT0002851</t>
  </si>
  <si>
    <t>MIMAT0002852</t>
  </si>
  <si>
    <t>MIMAT0002853</t>
  </si>
  <si>
    <t>MIMAT0002854</t>
  </si>
  <si>
    <t>MIMAT0002855</t>
  </si>
  <si>
    <t>MIMAT0002856</t>
  </si>
  <si>
    <t>MIMAT0002857</t>
  </si>
  <si>
    <t>MIMAT0002858</t>
  </si>
  <si>
    <t>MIMAT0002859</t>
  </si>
  <si>
    <t>MIMAT0002861</t>
  </si>
  <si>
    <t>MIMAT0002862</t>
  </si>
  <si>
    <t>MIMAT0002863</t>
  </si>
  <si>
    <t>MIMAT0002864</t>
  </si>
  <si>
    <t>MIMAT0002866</t>
  </si>
  <si>
    <t>MIMAT0002867</t>
  </si>
  <si>
    <t>MIMAT0002868</t>
  </si>
  <si>
    <t>MIMAT0002869</t>
  </si>
  <si>
    <t>MIMAT0002870</t>
  </si>
  <si>
    <t>MIMAT0002873</t>
  </si>
  <si>
    <t>MIMAT0002874</t>
  </si>
  <si>
    <t>MIMAT0002875</t>
  </si>
  <si>
    <t>MIMAT0002876</t>
  </si>
  <si>
    <t>MIMAT0002877</t>
  </si>
  <si>
    <t>MIMAT0002878</t>
  </si>
  <si>
    <t>MIMAT0002879</t>
  </si>
  <si>
    <t>MIMAT0002880</t>
  </si>
  <si>
    <t>MIMAT0002881</t>
  </si>
  <si>
    <t>MIMAT0002882</t>
  </si>
  <si>
    <t>MIMAT0002883</t>
  </si>
  <si>
    <t>MIMAT0002890</t>
  </si>
  <si>
    <t>MIMAT0003150</t>
  </si>
  <si>
    <t>MIMAT0003161</t>
  </si>
  <si>
    <t>MIMAT0003163</t>
  </si>
  <si>
    <t>MIMAT0003164</t>
  </si>
  <si>
    <t>MIMAT0003165</t>
  </si>
  <si>
    <t>MIMAT0003180</t>
  </si>
  <si>
    <t>MIMAT0003214</t>
  </si>
  <si>
    <t>MIMAT0003215</t>
  </si>
  <si>
    <t>MIMAT0003218</t>
  </si>
  <si>
    <t>MIMAT0003219</t>
  </si>
  <si>
    <t>MIMAT0003220</t>
  </si>
  <si>
    <t>MIMAT0003223</t>
  </si>
  <si>
    <t>MIMAT0003225</t>
  </si>
  <si>
    <t>MIMAT0003228</t>
  </si>
  <si>
    <t>MIMAT0003233</t>
  </si>
  <si>
    <t>MIMAT0003235</t>
  </si>
  <si>
    <t>MIMAT0003236</t>
  </si>
  <si>
    <t>MIMAT0003237</t>
  </si>
  <si>
    <t>MIMAT0003238</t>
  </si>
  <si>
    <t>MIMAT0003239</t>
  </si>
  <si>
    <t>MIMAT0003240</t>
  </si>
  <si>
    <t>MIMAT0003242</t>
  </si>
  <si>
    <t>MIMAT0003243</t>
  </si>
  <si>
    <t>MIMAT0003244</t>
  </si>
  <si>
    <t>MIMAT0003245</t>
  </si>
  <si>
    <t>MIMAT0003246</t>
  </si>
  <si>
    <t>MIMAT0003247</t>
  </si>
  <si>
    <t>MIMAT0003249</t>
  </si>
  <si>
    <t>MIMAT0003250</t>
  </si>
  <si>
    <t>MIMAT0003251</t>
  </si>
  <si>
    <t>MIMAT0003252</t>
  </si>
  <si>
    <t>MIMAT0003253</t>
  </si>
  <si>
    <t>MIMAT0003254</t>
  </si>
  <si>
    <t>MIMAT0003255</t>
  </si>
  <si>
    <t>MIMAT0003256</t>
  </si>
  <si>
    <t>MIMAT0003257</t>
  </si>
  <si>
    <t>MIMAT0003258</t>
  </si>
  <si>
    <t>MIMAT0003260</t>
  </si>
  <si>
    <t>MIMAT0003261</t>
  </si>
  <si>
    <t>MIMAT0003264</t>
  </si>
  <si>
    <t>MIMAT0003265</t>
  </si>
  <si>
    <t>MIMAT0003266</t>
  </si>
  <si>
    <t>MIMAT0003267</t>
  </si>
  <si>
    <t>MIMAT0003268</t>
  </si>
  <si>
    <t>MIMAT0003270</t>
  </si>
  <si>
    <t>MIMAT0003271</t>
  </si>
  <si>
    <t>MIMAT0003272</t>
  </si>
  <si>
    <t>MIMAT0003273</t>
  </si>
  <si>
    <t>MIMAT0003274</t>
  </si>
  <si>
    <t>MIMAT0003275</t>
  </si>
  <si>
    <t>MIMAT0003277</t>
  </si>
  <si>
    <t>MIMAT0003278</t>
  </si>
  <si>
    <t>MIMAT0003279</t>
  </si>
  <si>
    <t>MIMAT0003280</t>
  </si>
  <si>
    <t>MIMAT0003282</t>
  </si>
  <si>
    <t>MIMAT0003283</t>
  </si>
  <si>
    <t>MIMAT0003284</t>
  </si>
  <si>
    <t>MIMAT0003286</t>
  </si>
  <si>
    <t>MIMAT0003287</t>
  </si>
  <si>
    <t>MIMAT0003291</t>
  </si>
  <si>
    <t>MIMAT0003293</t>
  </si>
  <si>
    <t>MIMAT0003294</t>
  </si>
  <si>
    <t>MIMAT0003296</t>
  </si>
  <si>
    <t>MIMAT0003297</t>
  </si>
  <si>
    <t>MIMAT0003298</t>
  </si>
  <si>
    <t>MIMAT0003299</t>
  </si>
  <si>
    <t>MIMAT0003300</t>
  </si>
  <si>
    <t>MIMAT0003301</t>
  </si>
  <si>
    <t>MIMAT0003302</t>
  </si>
  <si>
    <t>MIMAT0003306</t>
  </si>
  <si>
    <t>MIMAT0003308</t>
  </si>
  <si>
    <t>MIMAT0003309</t>
  </si>
  <si>
    <t>MIMAT0003311</t>
  </si>
  <si>
    <t>MIMAT0003312</t>
  </si>
  <si>
    <t>MIMAT0003313</t>
  </si>
  <si>
    <t>MIMAT0003315</t>
  </si>
  <si>
    <t>MIMAT0003317</t>
  </si>
  <si>
    <t>MIMAT0003320</t>
  </si>
  <si>
    <t>MIMAT0003321</t>
  </si>
  <si>
    <t>MIMAT0003322</t>
  </si>
  <si>
    <t>MIMAT0003323</t>
  </si>
  <si>
    <t>MIMAT0003324</t>
  </si>
  <si>
    <t>MIMAT0003325</t>
  </si>
  <si>
    <t>MIMAT0003326</t>
  </si>
  <si>
    <t>MIMAT0003327</t>
  </si>
  <si>
    <t>MIMAT0003328</t>
  </si>
  <si>
    <t>MIMAT0003329</t>
  </si>
  <si>
    <t>MIMAT0003330</t>
  </si>
  <si>
    <t>MIMAT0003331</t>
  </si>
  <si>
    <t>MIMAT0003332</t>
  </si>
  <si>
    <t>MIMAT0003333</t>
  </si>
  <si>
    <t>MIMAT0003335</t>
  </si>
  <si>
    <t>MIMAT0003336</t>
  </si>
  <si>
    <t>MIMAT0003337</t>
  </si>
  <si>
    <t>MIMAT0003338</t>
  </si>
  <si>
    <t>MIMAT0003339</t>
  </si>
  <si>
    <t>MIMAT0003340</t>
  </si>
  <si>
    <t>MIMAT0003385</t>
  </si>
  <si>
    <t>MIMAT0003386</t>
  </si>
  <si>
    <t>MIMAT0003879</t>
  </si>
  <si>
    <t>MIMAT0003880</t>
  </si>
  <si>
    <t>MIMAT0003881</t>
  </si>
  <si>
    <t>MIMAT0003882</t>
  </si>
  <si>
    <t>MIMAT0003883</t>
  </si>
  <si>
    <t>MIMAT0003884</t>
  </si>
  <si>
    <t>MIMAT0003885</t>
  </si>
  <si>
    <t>MIMAT0003886</t>
  </si>
  <si>
    <t>MIMAT0003887</t>
  </si>
  <si>
    <t>MIMAT0003888</t>
  </si>
  <si>
    <t>MIMAT0003945</t>
  </si>
  <si>
    <t>MIMAT0003948</t>
  </si>
  <si>
    <t>MIMAT0004185</t>
  </si>
  <si>
    <t>MIMAT0004284</t>
  </si>
  <si>
    <t>MIMAT0004481</t>
  </si>
  <si>
    <t>MIMAT0004482</t>
  </si>
  <si>
    <t>MIMAT0004483</t>
  </si>
  <si>
    <t>MIMAT0004484</t>
  </si>
  <si>
    <t>MIMAT0004485</t>
  </si>
  <si>
    <t>MIMAT0004486</t>
  </si>
  <si>
    <t>MIMAT0004487</t>
  </si>
  <si>
    <t>MIMAT0004488</t>
  </si>
  <si>
    <t>MIMAT0004489</t>
  </si>
  <si>
    <t>MIMAT0004490</t>
  </si>
  <si>
    <t>MIMAT0004491</t>
  </si>
  <si>
    <t>MIMAT0004492</t>
  </si>
  <si>
    <t>MIMAT0004493</t>
  </si>
  <si>
    <t>MIMAT0004496</t>
  </si>
  <si>
    <t>MIMAT0004498</t>
  </si>
  <si>
    <t>MIMAT0004499</t>
  </si>
  <si>
    <t>MIMAT0004501</t>
  </si>
  <si>
    <t>MIMAT0004503</t>
  </si>
  <si>
    <t>MIMAT0004504</t>
  </si>
  <si>
    <t>MIMAT0004505</t>
  </si>
  <si>
    <t>MIMAT0004507</t>
  </si>
  <si>
    <t>MIMAT0004508</t>
  </si>
  <si>
    <t>MIMAT0004510</t>
  </si>
  <si>
    <t>MIMAT0004511</t>
  </si>
  <si>
    <t>MIMAT0004512</t>
  </si>
  <si>
    <t>MIMAT0004515</t>
  </si>
  <si>
    <t>MIMAT0004516</t>
  </si>
  <si>
    <t>MIMAT0004517</t>
  </si>
  <si>
    <t>MIMAT0004518</t>
  </si>
  <si>
    <t>MIMAT0004543</t>
  </si>
  <si>
    <t>MIMAT0004548</t>
  </si>
  <si>
    <t>MIMAT0004550</t>
  </si>
  <si>
    <t>MIMAT0004551</t>
  </si>
  <si>
    <t>MIMAT0004552</t>
  </si>
  <si>
    <t>MIMAT0004553</t>
  </si>
  <si>
    <t>MIMAT0004554</t>
  </si>
  <si>
    <t>MIMAT0004555</t>
  </si>
  <si>
    <t>MIMAT0004556</t>
  </si>
  <si>
    <t>MIMAT0004557</t>
  </si>
  <si>
    <t>MIMAT0004558</t>
  </si>
  <si>
    <t>MIMAT0004560</t>
  </si>
  <si>
    <t>MIMAT0004561</t>
  </si>
  <si>
    <t>MIMAT0004562</t>
  </si>
  <si>
    <t>MIMAT0004564</t>
  </si>
  <si>
    <t>MIMAT0004565</t>
  </si>
  <si>
    <t>MIMAT0004566</t>
  </si>
  <si>
    <t>MIMAT0004567</t>
  </si>
  <si>
    <t>MIMAT0004568</t>
  </si>
  <si>
    <t>MIMAT0004569</t>
  </si>
  <si>
    <t>MIMAT0004570</t>
  </si>
  <si>
    <t>MIMAT0004571</t>
  </si>
  <si>
    <t>MIMAT0004587</t>
  </si>
  <si>
    <t>MIMAT0004589</t>
  </si>
  <si>
    <t>MIMAT0004590</t>
  </si>
  <si>
    <t>MIMAT0004591</t>
  </si>
  <si>
    <t>MIMAT0004592</t>
  </si>
  <si>
    <t>MIMAT0004593</t>
  </si>
  <si>
    <t>MIMAT0004594</t>
  </si>
  <si>
    <t>MIMAT0004595</t>
  </si>
  <si>
    <t>MIMAT0004596</t>
  </si>
  <si>
    <t>MIMAT0004597</t>
  </si>
  <si>
    <t>MIMAT0004600</t>
  </si>
  <si>
    <t>MIMAT0004601</t>
  </si>
  <si>
    <t>MIMAT0004602</t>
  </si>
  <si>
    <t>MIMAT0004603</t>
  </si>
  <si>
    <t>MIMAT0004605</t>
  </si>
  <si>
    <t>MIMAT0004606</t>
  </si>
  <si>
    <t>MIMAT0004607</t>
  </si>
  <si>
    <t>MIMAT0004608</t>
  </si>
  <si>
    <t>MIMAT0004609</t>
  </si>
  <si>
    <t>MIMAT0004610</t>
  </si>
  <si>
    <t>MIMAT0004611</t>
  </si>
  <si>
    <t>MIMAT0004612</t>
  </si>
  <si>
    <t>MIMAT0004613</t>
  </si>
  <si>
    <t>MIMAT0004614</t>
  </si>
  <si>
    <t>MIMAT0004615</t>
  </si>
  <si>
    <t>MIMAT0004657</t>
  </si>
  <si>
    <t>MIMAT0004658</t>
  </si>
  <si>
    <t>MIMAT0004671</t>
  </si>
  <si>
    <t>MIMAT0004673</t>
  </si>
  <si>
    <t>MIMAT0004674</t>
  </si>
  <si>
    <t>MIMAT0004675</t>
  </si>
  <si>
    <t>MIMAT0004676</t>
  </si>
  <si>
    <t>MIMAT0004677</t>
  </si>
  <si>
    <t>MIMAT0004678</t>
  </si>
  <si>
    <t>MIMAT0004679</t>
  </si>
  <si>
    <t>MIMAT0004681</t>
  </si>
  <si>
    <t>MIMAT0004682</t>
  </si>
  <si>
    <t>MIMAT0004683</t>
  </si>
  <si>
    <t>MIMAT0004687</t>
  </si>
  <si>
    <t>MIMAT0004688</t>
  </si>
  <si>
    <t>MIMAT0004689</t>
  </si>
  <si>
    <t>MIMAT0004690</t>
  </si>
  <si>
    <t>MIMAT0004692</t>
  </si>
  <si>
    <t>MIMAT0004694</t>
  </si>
  <si>
    <t>MIMAT0004695</t>
  </si>
  <si>
    <t>MIMAT0004696</t>
  </si>
  <si>
    <t>MIMAT0004698</t>
  </si>
  <si>
    <t>MIMAT0004699</t>
  </si>
  <si>
    <t>MIMAT0004700</t>
  </si>
  <si>
    <t>MIMAT0004701</t>
  </si>
  <si>
    <t>MIMAT0004702</t>
  </si>
  <si>
    <t>MIMAT0004748</t>
  </si>
  <si>
    <t>MIMAT0004749</t>
  </si>
  <si>
    <t>MIMAT0004751</t>
  </si>
  <si>
    <t>MIMAT0004752</t>
  </si>
  <si>
    <t>MIMAT0004757</t>
  </si>
  <si>
    <t>MIMAT0004761</t>
  </si>
  <si>
    <t>MIMAT0004762</t>
  </si>
  <si>
    <t>MIMAT0004763</t>
  </si>
  <si>
    <t>MIMAT0004764</t>
  </si>
  <si>
    <t>MIMAT0004765</t>
  </si>
  <si>
    <t>MIMAT0004766</t>
  </si>
  <si>
    <t>MIMAT0004767</t>
  </si>
  <si>
    <t>MIMAT0004768</t>
  </si>
  <si>
    <t>MIMAT0004770</t>
  </si>
  <si>
    <t>MIMAT0004772</t>
  </si>
  <si>
    <t>MIMAT0004773</t>
  </si>
  <si>
    <t>MIMAT0004774</t>
  </si>
  <si>
    <t>MIMAT0004775</t>
  </si>
  <si>
    <t>MIMAT0004776</t>
  </si>
  <si>
    <t>MIMAT0004777</t>
  </si>
  <si>
    <t>MIMAT0004778</t>
  </si>
  <si>
    <t>MIMAT0004779</t>
  </si>
  <si>
    <t>MIMAT0004780</t>
  </si>
  <si>
    <t>MIMAT0004784</t>
  </si>
  <si>
    <t>MIMAT0004785</t>
  </si>
  <si>
    <t>MIMAT0004792</t>
  </si>
  <si>
    <t>MIMAT0004793</t>
  </si>
  <si>
    <t>MIMAT0004794</t>
  </si>
  <si>
    <t>MIMAT0004795</t>
  </si>
  <si>
    <t>MIMAT0004798</t>
  </si>
  <si>
    <t>MIMAT0004799</t>
  </si>
  <si>
    <t>MIMAT0004800</t>
  </si>
  <si>
    <t>MIMAT0004801</t>
  </si>
  <si>
    <t>MIMAT0004803</t>
  </si>
  <si>
    <t>MIMAT0004804</t>
  </si>
  <si>
    <t>MIMAT0004805</t>
  </si>
  <si>
    <t>MIMAT0004807</t>
  </si>
  <si>
    <t>MIMAT0004809</t>
  </si>
  <si>
    <t>MIMAT0004811</t>
  </si>
  <si>
    <t>MIMAT0004812</t>
  </si>
  <si>
    <t>MIMAT0004813</t>
  </si>
  <si>
    <t>MIMAT0004814</t>
  </si>
  <si>
    <t>MIMAT0004819</t>
  </si>
  <si>
    <t>MIMAT0004902</t>
  </si>
  <si>
    <t>MIMAT0004907</t>
  </si>
  <si>
    <t>MIMAT0004909</t>
  </si>
  <si>
    <t>MIMAT0004910</t>
  </si>
  <si>
    <t>MIMAT0004911</t>
  </si>
  <si>
    <t>MIMAT0004912</t>
  </si>
  <si>
    <t>MIMAT0004913</t>
  </si>
  <si>
    <t>MIMAT0004916</t>
  </si>
  <si>
    <t>MIMAT0004917</t>
  </si>
  <si>
    <t>MIMAT0004918</t>
  </si>
  <si>
    <t>MIMAT0004919</t>
  </si>
  <si>
    <t>MIMAT0004920</t>
  </si>
  <si>
    <t>MIMAT0004921</t>
  </si>
  <si>
    <t>MIMAT0004922</t>
  </si>
  <si>
    <t>MIMAT0004923</t>
  </si>
  <si>
    <t>MIMAT0004924</t>
  </si>
  <si>
    <t>MIMAT0004925</t>
  </si>
  <si>
    <t>MIMAT0004926</t>
  </si>
  <si>
    <t>MIMAT0004927</t>
  </si>
  <si>
    <t>MIMAT0004928</t>
  </si>
  <si>
    <t>MIMAT0004929</t>
  </si>
  <si>
    <t>MIMAT0004945</t>
  </si>
  <si>
    <t>MIMAT0004947</t>
  </si>
  <si>
    <t>MIMAT0004948</t>
  </si>
  <si>
    <t>MIMAT0004949</t>
  </si>
  <si>
    <t>MIMAT0004950</t>
  </si>
  <si>
    <t>MIMAT0004951</t>
  </si>
  <si>
    <t>MIMAT0004952</t>
  </si>
  <si>
    <t>MIMAT0004953</t>
  </si>
  <si>
    <t>MIMAT0004954</t>
  </si>
  <si>
    <t>MIMAT0004955</t>
  </si>
  <si>
    <t>MIMAT0004956</t>
  </si>
  <si>
    <t>MIMAT0004957</t>
  </si>
  <si>
    <t>MIMAT0004958</t>
  </si>
  <si>
    <t>MIMAT0004959</t>
  </si>
  <si>
    <t>MIMAT0004960</t>
  </si>
  <si>
    <t>MIMAT0004971</t>
  </si>
  <si>
    <t>MIMAT0004972</t>
  </si>
  <si>
    <t>MIMAT0004975</t>
  </si>
  <si>
    <t>MIMAT0004976</t>
  </si>
  <si>
    <t>MIMAT0004977</t>
  </si>
  <si>
    <t>MIMAT0004978</t>
  </si>
  <si>
    <t>MIMAT0004979</t>
  </si>
  <si>
    <t>MIMAT0004980</t>
  </si>
  <si>
    <t>MIMAT0004981</t>
  </si>
  <si>
    <t>MIMAT0004982</t>
  </si>
  <si>
    <t>MIMAT0004983</t>
  </si>
  <si>
    <t>MIMAT0004985</t>
  </si>
  <si>
    <t>MIMAT0004986</t>
  </si>
  <si>
    <t>MIMAT0004987</t>
  </si>
  <si>
    <t>MIMAT0005452</t>
  </si>
  <si>
    <t>MIMAT0005457</t>
  </si>
  <si>
    <t>MIMAT0005458</t>
  </si>
  <si>
    <t>MIMAT0005459</t>
  </si>
  <si>
    <t>MIMAT0005572</t>
  </si>
  <si>
    <t>MIMAT0005573</t>
  </si>
  <si>
    <t>MIMAT0005576</t>
  </si>
  <si>
    <t>MIMAT0005577</t>
  </si>
  <si>
    <t>MIMAT0005580</t>
  </si>
  <si>
    <t>MIMAT0005582</t>
  </si>
  <si>
    <t>MIMAT0005583</t>
  </si>
  <si>
    <t>MIMAT0005584</t>
  </si>
  <si>
    <t>MIMAT0005586</t>
  </si>
  <si>
    <t>MIMAT0005589</t>
  </si>
  <si>
    <t>MIMAT0005591</t>
  </si>
  <si>
    <t>MIMAT0005592</t>
  </si>
  <si>
    <t>MIMAT0005593</t>
  </si>
  <si>
    <t>MIMAT0005788</t>
  </si>
  <si>
    <t>MIMAT0005789</t>
  </si>
  <si>
    <t>MIMAT0005791</t>
  </si>
  <si>
    <t>MIMAT0005792</t>
  </si>
  <si>
    <t>MIMAT0005793</t>
  </si>
  <si>
    <t>MIMAT0005794</t>
  </si>
  <si>
    <t>MIMAT0005795</t>
  </si>
  <si>
    <t>MIMAT0005796</t>
  </si>
  <si>
    <t>MIMAT0005797</t>
  </si>
  <si>
    <t>MIMAT0005798</t>
  </si>
  <si>
    <t>MIMAT0005799</t>
  </si>
  <si>
    <t>MIMAT0005800</t>
  </si>
  <si>
    <t>MIMAT0005823</t>
  </si>
  <si>
    <t>MIMAT0005824</t>
  </si>
  <si>
    <t>MIMAT0005825</t>
  </si>
  <si>
    <t>MIMAT0005826</t>
  </si>
  <si>
    <t>MIMAT0005827</t>
  </si>
  <si>
    <t>MIMAT0005829</t>
  </si>
  <si>
    <t>MIMAT0005874</t>
  </si>
  <si>
    <t>MIMAT0005875</t>
  </si>
  <si>
    <t>MIMAT0005876</t>
  </si>
  <si>
    <t>MIMAT0005877</t>
  </si>
  <si>
    <t>MIMAT0005878</t>
  </si>
  <si>
    <t>MIMAT0005879</t>
  </si>
  <si>
    <t>MIMAT0005880</t>
  </si>
  <si>
    <t>MIMAT0005881</t>
  </si>
  <si>
    <t>MIMAT0005882</t>
  </si>
  <si>
    <t>MIMAT0005883</t>
  </si>
  <si>
    <t>MIMAT0005884</t>
  </si>
  <si>
    <t>MIMAT0005885</t>
  </si>
  <si>
    <t>MIMAT0005886</t>
  </si>
  <si>
    <t>MIMAT0005889</t>
  </si>
  <si>
    <t>MIMAT0005891</t>
  </si>
  <si>
    <t>MIMAT0005892</t>
  </si>
  <si>
    <t>MIMAT0005893</t>
  </si>
  <si>
    <t>MIMAT0005894</t>
  </si>
  <si>
    <t>MIMAT0005895</t>
  </si>
  <si>
    <t>MIMAT0005897</t>
  </si>
  <si>
    <t>MIMAT0005898</t>
  </si>
  <si>
    <t>MIMAT0005899</t>
  </si>
  <si>
    <t>MIMAT0005900</t>
  </si>
  <si>
    <t>MIMAT0005901</t>
  </si>
  <si>
    <t>MIMAT0005902</t>
  </si>
  <si>
    <t>MIMAT0005903</t>
  </si>
  <si>
    <t>MIMAT0005905</t>
  </si>
  <si>
    <t>MIMAT0005906</t>
  </si>
  <si>
    <t>MIMAT0005907</t>
  </si>
  <si>
    <t>MIMAT0005908</t>
  </si>
  <si>
    <t>MIMAT0005909</t>
  </si>
  <si>
    <t>MIMAT0005911</t>
  </si>
  <si>
    <t>MIMAT0005914</t>
  </si>
  <si>
    <t>MIMAT0005915</t>
  </si>
  <si>
    <t>MIMAT0005916</t>
  </si>
  <si>
    <t>MIMAT0005918</t>
  </si>
  <si>
    <t>MIMAT0005919</t>
  </si>
  <si>
    <t>MIMAT0005920</t>
  </si>
  <si>
    <t>MIMAT0005921</t>
  </si>
  <si>
    <t>MIMAT0005923</t>
  </si>
  <si>
    <t>MIMAT0005924</t>
  </si>
  <si>
    <t>MIMAT0005929</t>
  </si>
  <si>
    <t>MIMAT0005930</t>
  </si>
  <si>
    <t>MIMAT0005933</t>
  </si>
  <si>
    <t>MIMAT0005936</t>
  </si>
  <si>
    <t>MIMAT0005938</t>
  </si>
  <si>
    <t>MIMAT0005939</t>
  </si>
  <si>
    <t>MIMAT0005941</t>
  </si>
  <si>
    <t>MIMAT0005942</t>
  </si>
  <si>
    <t>MIMAT0005943</t>
  </si>
  <si>
    <t>MIMAT0005944</t>
  </si>
  <si>
    <t>MIMAT0005946</t>
  </si>
  <si>
    <t>MIMAT0005948</t>
  </si>
  <si>
    <t>MIMAT0005950</t>
  </si>
  <si>
    <t>MIMAT0005951</t>
  </si>
  <si>
    <t>MIMAT0005953</t>
  </si>
  <si>
    <t>MIMAT0005954</t>
  </si>
  <si>
    <t>MIMAT0005955</t>
  </si>
  <si>
    <t>MIMAT0006764</t>
  </si>
  <si>
    <t>MIMAT0006765</t>
  </si>
  <si>
    <t>MIMAT0006767</t>
  </si>
  <si>
    <t>MIMAT0006789</t>
  </si>
  <si>
    <t>MIMAT0006790</t>
  </si>
  <si>
    <t>MIMAT0007349</t>
  </si>
  <si>
    <t>MIMAT0007399</t>
  </si>
  <si>
    <t>MIMAT0007400</t>
  </si>
  <si>
    <t>MIMAT0007401</t>
  </si>
  <si>
    <t>MIMAT0007881</t>
  </si>
  <si>
    <t>MIMAT0007882</t>
  </si>
  <si>
    <t>MIMAT0007883</t>
  </si>
  <si>
    <t>MIMAT0007884</t>
  </si>
  <si>
    <t>MIMAT0007885</t>
  </si>
  <si>
    <t>MIMAT0007886</t>
  </si>
  <si>
    <t>MIMAT0007887</t>
  </si>
  <si>
    <t>MIMAT0007888</t>
  </si>
  <si>
    <t>MIMAT0007889</t>
  </si>
  <si>
    <t>MIMAT0007890</t>
  </si>
  <si>
    <t>MIMAT0007891</t>
  </si>
  <si>
    <t>MIMAT0007892</t>
  </si>
  <si>
    <t>MIMAT0009196</t>
  </si>
  <si>
    <t>MIMAT0009197</t>
  </si>
  <si>
    <t>MIMAT0009198</t>
  </si>
  <si>
    <t>MIMAT0009199</t>
  </si>
  <si>
    <t>MIMAT0009201</t>
  </si>
  <si>
    <t>MIMAT0009203</t>
  </si>
  <si>
    <t>MIMAT0009206</t>
  </si>
  <si>
    <t>MIMAT0009451</t>
  </si>
  <si>
    <t>MIMAT0010133</t>
  </si>
  <si>
    <t>MIMAT0010195</t>
  </si>
  <si>
    <t>MIMAT0010251</t>
  </si>
  <si>
    <t>MIMAT0010357</t>
  </si>
  <si>
    <t>MIMAT0010367</t>
  </si>
  <si>
    <t>MIMAT0011156</t>
  </si>
  <si>
    <t>MIMAT0011157</t>
  </si>
  <si>
    <t>MIMAT0011158</t>
  </si>
  <si>
    <t>MIMAT0011159</t>
  </si>
  <si>
    <t>MIMAT0011160</t>
  </si>
  <si>
    <t>MIMAT0011161</t>
  </si>
  <si>
    <t>MIMAT0011162</t>
  </si>
  <si>
    <t>MIMAT0011163</t>
  </si>
  <si>
    <t>MIMAT0011775</t>
  </si>
  <si>
    <t>MIMAT0011777</t>
  </si>
  <si>
    <t>MIMAT0011778</t>
  </si>
  <si>
    <t>MIMAT0012735</t>
  </si>
  <si>
    <t>MIMAT0013771</t>
  </si>
  <si>
    <t>MIMAT0013802</t>
  </si>
  <si>
    <t>MIMAT0014977</t>
  </si>
  <si>
    <t>MIMAT0014978</t>
  </si>
  <si>
    <t>MIMAT0014979</t>
  </si>
  <si>
    <t>MIMAT0014981</t>
  </si>
  <si>
    <t>MIMAT0014982</t>
  </si>
  <si>
    <t>MIMAT0014983</t>
  </si>
  <si>
    <t>MIMAT0014984</t>
  </si>
  <si>
    <t>MIMAT0014986</t>
  </si>
  <si>
    <t>MIMAT0014987</t>
  </si>
  <si>
    <t>MIMAT0014988</t>
  </si>
  <si>
    <t>MIMAT0014989</t>
  </si>
  <si>
    <t>MIMAT0014990</t>
  </si>
  <si>
    <t>MIMAT0014991</t>
  </si>
  <si>
    <t>MIMAT0014992</t>
  </si>
  <si>
    <t>MIMAT0014994</t>
  </si>
  <si>
    <t>MIMAT0014995</t>
  </si>
  <si>
    <t>MIMAT0014996</t>
  </si>
  <si>
    <t>MIMAT0014997</t>
  </si>
  <si>
    <t>MIMAT0014998</t>
  </si>
  <si>
    <t>MIMAT0014999</t>
  </si>
  <si>
    <t>MIMAT0015001</t>
  </si>
  <si>
    <t>MIMAT0015002</t>
  </si>
  <si>
    <t>MIMAT0015003</t>
  </si>
  <si>
    <t>MIMAT0015004</t>
  </si>
  <si>
    <t>MIMAT0015005</t>
  </si>
  <si>
    <t>MIMAT0015006</t>
  </si>
  <si>
    <t>MIMAT0015007</t>
  </si>
  <si>
    <t>MIMAT0015008</t>
  </si>
  <si>
    <t>MIMAT0015009</t>
  </si>
  <si>
    <t>MIMAT0015010</t>
  </si>
  <si>
    <t>MIMAT0015011</t>
  </si>
  <si>
    <t>MIMAT0015012</t>
  </si>
  <si>
    <t>MIMAT0015013</t>
  </si>
  <si>
    <t>MIMAT0015014</t>
  </si>
  <si>
    <t>MIMAT0015015</t>
  </si>
  <si>
    <t>MIMAT0015016</t>
  </si>
  <si>
    <t>MIMAT0015017</t>
  </si>
  <si>
    <t>MIMAT0015018</t>
  </si>
  <si>
    <t>MIMAT0015019</t>
  </si>
  <si>
    <t>MIMAT0015020</t>
  </si>
  <si>
    <t>MIMAT0015021</t>
  </si>
  <si>
    <t>MIMAT0015022</t>
  </si>
  <si>
    <t>MIMAT0015023</t>
  </si>
  <si>
    <t>MIMAT0015024</t>
  </si>
  <si>
    <t>MIMAT0015025</t>
  </si>
  <si>
    <t>MIMAT0015026</t>
  </si>
  <si>
    <t>MIMAT0015027</t>
  </si>
  <si>
    <t>MIMAT0015028</t>
  </si>
  <si>
    <t>MIMAT0015029</t>
  </si>
  <si>
    <t>MIMAT0015030</t>
  </si>
  <si>
    <t>MIMAT0015031</t>
  </si>
  <si>
    <t>MIMAT0015032</t>
  </si>
  <si>
    <t>MIMAT0015033</t>
  </si>
  <si>
    <t>MIMAT0015034</t>
  </si>
  <si>
    <t>MIMAT0015035</t>
  </si>
  <si>
    <t>MIMAT0015036</t>
  </si>
  <si>
    <t>MIMAT0015037</t>
  </si>
  <si>
    <t>MIMAT0015038</t>
  </si>
  <si>
    <t>MIMAT0015039</t>
  </si>
  <si>
    <t>MIMAT0015040</t>
  </si>
  <si>
    <t>MIMAT0015041</t>
  </si>
  <si>
    <t>MIMAT0015042</t>
  </si>
  <si>
    <t>MIMAT0015043</t>
  </si>
  <si>
    <t>MIMAT0015044</t>
  </si>
  <si>
    <t>MIMAT0015045</t>
  </si>
  <si>
    <t>MIMAT0015046</t>
  </si>
  <si>
    <t>MIMAT0015048</t>
  </si>
  <si>
    <t>MIMAT0015049</t>
  </si>
  <si>
    <t>MIMAT0015050</t>
  </si>
  <si>
    <t>MIMAT0015051</t>
  </si>
  <si>
    <t>MIMAT0015052</t>
  </si>
  <si>
    <t>MIMAT0015053</t>
  </si>
  <si>
    <t>MIMAT0015054</t>
  </si>
  <si>
    <t>MIMAT0015055</t>
  </si>
  <si>
    <t>MIMAT0015056</t>
  </si>
  <si>
    <t>MIMAT0015060</t>
  </si>
  <si>
    <t>MIMAT0015061</t>
  </si>
  <si>
    <t>MIMAT0015062</t>
  </si>
  <si>
    <t>MIMAT0015063</t>
  </si>
  <si>
    <t>MIMAT0015064</t>
  </si>
  <si>
    <t>MIMAT0015065</t>
  </si>
  <si>
    <t>MIMAT0015066</t>
  </si>
  <si>
    <t>MIMAT0015067</t>
  </si>
  <si>
    <t>MIMAT0015069</t>
  </si>
  <si>
    <t>MIMAT0015070</t>
  </si>
  <si>
    <t>MIMAT0015071</t>
  </si>
  <si>
    <t>MIMAT0015072</t>
  </si>
  <si>
    <t>MIMAT0015073</t>
  </si>
  <si>
    <t>MIMAT0015075</t>
  </si>
  <si>
    <t>MIMAT0015076</t>
  </si>
  <si>
    <t>MIMAT0015077</t>
  </si>
  <si>
    <t>MIMAT0015078</t>
  </si>
  <si>
    <t>MIMAT0015079</t>
  </si>
  <si>
    <t>MIMAT0015080</t>
  </si>
  <si>
    <t>MIMAT0015081</t>
  </si>
  <si>
    <t>MIMAT0015082</t>
  </si>
  <si>
    <t>MIMAT0015083</t>
  </si>
  <si>
    <t>MIMAT0015084</t>
  </si>
  <si>
    <t>MIMAT0015085</t>
  </si>
  <si>
    <t>MIMAT0015087</t>
  </si>
  <si>
    <t>MIMAT0015088</t>
  </si>
  <si>
    <t>MIMAT0015089</t>
  </si>
  <si>
    <t>MIMAT0015377</t>
  </si>
  <si>
    <t>MIMAT0015378</t>
  </si>
  <si>
    <t>MIMAT0016845</t>
  </si>
  <si>
    <t>MIMAT0016847</t>
  </si>
  <si>
    <t>MIMAT0016850</t>
  </si>
  <si>
    <t>MIMAT0016853</t>
  </si>
  <si>
    <t>MIMAT0016855</t>
  </si>
  <si>
    <t>MIMAT0016858</t>
  </si>
  <si>
    <t>MIMAT0016862</t>
  </si>
  <si>
    <t>MIMAT0016866</t>
  </si>
  <si>
    <t>MIMAT0016873</t>
  </si>
  <si>
    <t>MIMAT0016874</t>
  </si>
  <si>
    <t>MIMAT0016880</t>
  </si>
  <si>
    <t>MIMAT0016884</t>
  </si>
  <si>
    <t>MIMAT0016888</t>
  </si>
  <si>
    <t>MIMAT0016889</t>
  </si>
  <si>
    <t>MIMAT0016895</t>
  </si>
  <si>
    <t>MIMAT0016900</t>
  </si>
  <si>
    <t>MIMAT0016907</t>
  </si>
  <si>
    <t>MIMAT0016909</t>
  </si>
  <si>
    <t>MIMAT0016915</t>
  </si>
  <si>
    <t>MIMAT0016916</t>
  </si>
  <si>
    <t>MIMAT0016920</t>
  </si>
  <si>
    <t>MIMAT0016925</t>
  </si>
  <si>
    <t>MIMAT0017352</t>
  </si>
  <si>
    <t>MIMAT0017392</t>
  </si>
  <si>
    <t>MIMAT0017950</t>
  </si>
  <si>
    <t>MIMAT0017981</t>
  </si>
  <si>
    <t>MIMAT0017982</t>
  </si>
  <si>
    <t>MIMAT0017983</t>
  </si>
  <si>
    <t>MIMAT0017984</t>
  </si>
  <si>
    <t>MIMAT0017985</t>
  </si>
  <si>
    <t>MIMAT0017986</t>
  </si>
  <si>
    <t>MIMAT0017987</t>
  </si>
  <si>
    <t>MIMAT0017988</t>
  </si>
  <si>
    <t>MIMAT0017990</t>
  </si>
  <si>
    <t>MIMAT0017991</t>
  </si>
  <si>
    <t>MIMAT0017992</t>
  </si>
  <si>
    <t>MIMAT0017993</t>
  </si>
  <si>
    <t>MIMAT0017994</t>
  </si>
  <si>
    <t>MIMAT0017995</t>
  </si>
  <si>
    <t>MIMAT0017996</t>
  </si>
  <si>
    <t>MIMAT0017997</t>
  </si>
  <si>
    <t>MIMAT0017998</t>
  </si>
  <si>
    <t>MIMAT0017999</t>
  </si>
  <si>
    <t>MIMAT0018000</t>
  </si>
  <si>
    <t>MIMAT0018001</t>
  </si>
  <si>
    <t>MIMAT0018002</t>
  </si>
  <si>
    <t>MIMAT0018003</t>
  </si>
  <si>
    <t>MIMAT0018004</t>
  </si>
  <si>
    <t>MIMAT0018005</t>
  </si>
  <si>
    <t>MIMAT0018006</t>
  </si>
  <si>
    <t>MIMAT0018065</t>
  </si>
  <si>
    <t>MIMAT0018066</t>
  </si>
  <si>
    <t>MIMAT0018067</t>
  </si>
  <si>
    <t>MIMAT0018068</t>
  </si>
  <si>
    <t>MIMAT0018069</t>
  </si>
  <si>
    <t>MIMAT0018070</t>
  </si>
  <si>
    <t>MIMAT0018071</t>
  </si>
  <si>
    <t>MIMAT0018072</t>
  </si>
  <si>
    <t>MIMAT0018073</t>
  </si>
  <si>
    <t>MIMAT0018074</t>
  </si>
  <si>
    <t>MIMAT0018075</t>
  </si>
  <si>
    <t>MIMAT0018076</t>
  </si>
  <si>
    <t>MIMAT0018077</t>
  </si>
  <si>
    <t>MIMAT0018078</t>
  </si>
  <si>
    <t>MIMAT0018080</t>
  </si>
  <si>
    <t>MIMAT0018081</t>
  </si>
  <si>
    <t>MIMAT0018082</t>
  </si>
  <si>
    <t>MIMAT0018083</t>
  </si>
  <si>
    <t>MIMAT0018084</t>
  </si>
  <si>
    <t>MIMAT0018085</t>
  </si>
  <si>
    <t>MIMAT0018086</t>
  </si>
  <si>
    <t>MIMAT0018087</t>
  </si>
  <si>
    <t>MIMAT0018088</t>
  </si>
  <si>
    <t>MIMAT0018089</t>
  </si>
  <si>
    <t>MIMAT0018090</t>
  </si>
  <si>
    <t>MIMAT0018098</t>
  </si>
  <si>
    <t>MIMAT0018099</t>
  </si>
  <si>
    <t>MIMAT0018100</t>
  </si>
  <si>
    <t>MIMAT0018101</t>
  </si>
  <si>
    <t>MIMAT0018102</t>
  </si>
  <si>
    <t>MIMAT0018103</t>
  </si>
  <si>
    <t>MIMAT0018104</t>
  </si>
  <si>
    <t>MIMAT0018105</t>
  </si>
  <si>
    <t>MIMAT0018106</t>
  </si>
  <si>
    <t>MIMAT0018107</t>
  </si>
  <si>
    <t>MIMAT0018108</t>
  </si>
  <si>
    <t>MIMAT0018109</t>
  </si>
  <si>
    <t>MIMAT0018110</t>
  </si>
  <si>
    <t>MIMAT0018111</t>
  </si>
  <si>
    <t>MIMAT0018112</t>
  </si>
  <si>
    <t>MIMAT0018113</t>
  </si>
  <si>
    <t>MIMAT0018114</t>
  </si>
  <si>
    <t>MIMAT0018115</t>
  </si>
  <si>
    <t>MIMAT0018116</t>
  </si>
  <si>
    <t>MIMAT0018117</t>
  </si>
  <si>
    <t>MIMAT0018119</t>
  </si>
  <si>
    <t>MIMAT0018120</t>
  </si>
  <si>
    <t>MIMAT0018121</t>
  </si>
  <si>
    <t>MIMAT0018122</t>
  </si>
  <si>
    <t>MIMAT0018179</t>
  </si>
  <si>
    <t>MIMAT0018180</t>
  </si>
  <si>
    <t>MIMAT0018181</t>
  </si>
  <si>
    <t>MIMAT0018183</t>
  </si>
  <si>
    <t>MIMAT0018184</t>
  </si>
  <si>
    <t>MIMAT0018185</t>
  </si>
  <si>
    <t>MIMAT0018186</t>
  </si>
  <si>
    <t>MIMAT0018187</t>
  </si>
  <si>
    <t>MIMAT0018188</t>
  </si>
  <si>
    <t>MIMAT0018189</t>
  </si>
  <si>
    <t>MIMAT0018190</t>
  </si>
  <si>
    <t>MIMAT0018191</t>
  </si>
  <si>
    <t>MIMAT0018192</t>
  </si>
  <si>
    <t>MIMAT0018193</t>
  </si>
  <si>
    <t>MIMAT0018194</t>
  </si>
  <si>
    <t>MIMAT0018195</t>
  </si>
  <si>
    <t>MIMAT0018196</t>
  </si>
  <si>
    <t>MIMAT0018197</t>
  </si>
  <si>
    <t>MIMAT0018198</t>
  </si>
  <si>
    <t>MIMAT0018199</t>
  </si>
  <si>
    <t>MIMAT0018200</t>
  </si>
  <si>
    <t>MIMAT0018201</t>
  </si>
  <si>
    <t>MIMAT0018202</t>
  </si>
  <si>
    <t>MIMAT0018203</t>
  </si>
  <si>
    <t>MIMAT0018204</t>
  </si>
  <si>
    <t>MIMAT0018205</t>
  </si>
  <si>
    <t>MIMAT0018206</t>
  </si>
  <si>
    <t>MIMAT0018349</t>
  </si>
  <si>
    <t>MIMAT0018350</t>
  </si>
  <si>
    <t>MIMAT0018351</t>
  </si>
  <si>
    <t>MIMAT0018352</t>
  </si>
  <si>
    <t>MIMAT0018353</t>
  </si>
  <si>
    <t>MIMAT0018354</t>
  </si>
  <si>
    <t>MIMAT0018355</t>
  </si>
  <si>
    <t>MIMAT0018356</t>
  </si>
  <si>
    <t>MIMAT0018357</t>
  </si>
  <si>
    <t>MIMAT0018358</t>
  </si>
  <si>
    <t>MIMAT0018359</t>
  </si>
  <si>
    <t>MIMAT0018360</t>
  </si>
  <si>
    <t>MIMAT0018443</t>
  </si>
  <si>
    <t>MIMAT0018444</t>
  </si>
  <si>
    <t>MIMAT0018445</t>
  </si>
  <si>
    <t>Regulated by TDP-43?</t>
  </si>
  <si>
    <t>hsa-miR-197-3p</t>
  </si>
  <si>
    <t>hsa-miR-1976</t>
  </si>
  <si>
    <t>hsa-miR-532-3p</t>
  </si>
  <si>
    <t>hsa-miR-423-5p</t>
  </si>
  <si>
    <t>hsa-let-7b-5p</t>
  </si>
  <si>
    <t>hsa-miR-766-3p</t>
  </si>
  <si>
    <t>hsa-miR-342-5p</t>
  </si>
  <si>
    <t>hsa-miR-378a-5p</t>
  </si>
  <si>
    <t>hsa-miR-874-3p</t>
  </si>
  <si>
    <t>hsa-let-7a-5p</t>
  </si>
  <si>
    <t>hsa-miR-1180-3p</t>
  </si>
  <si>
    <t>hsa-miR-150-5p</t>
  </si>
  <si>
    <t>hsa-miR-24-3p</t>
  </si>
  <si>
    <t>hsa-miR-27a-5p</t>
  </si>
  <si>
    <t>hsa-let-7e-5p</t>
  </si>
  <si>
    <t>hsa-let-7g-5p</t>
  </si>
  <si>
    <t>hsa-miR-185-3p</t>
  </si>
  <si>
    <t>hsa-miR-1307-3p</t>
  </si>
  <si>
    <t>hsa-miR-500a-3p</t>
  </si>
  <si>
    <t>hsa-miR-149-5p</t>
  </si>
  <si>
    <t>hsa-miR-505-5p</t>
  </si>
  <si>
    <t>hsa-miR-106b-3p</t>
  </si>
  <si>
    <t>Pearson Correlation</t>
  </si>
  <si>
    <t>P-value</t>
  </si>
  <si>
    <t>P-value Adjusted</t>
  </si>
  <si>
    <t>Differentially Expressed miRNAs (pDESeq2 &lt; 0.1)</t>
  </si>
  <si>
    <t>Note</t>
  </si>
  <si>
    <t>Discovered in Binding Assays (Fig 4)</t>
  </si>
  <si>
    <t>DEgeneList</t>
  </si>
  <si>
    <t>uc001aja.3,uc001bou.3,uc001dck.2,uc001diq.3,uc001dxm.1,uc001ggm.3,uc001gun.3,uc001gzq.2,uc001iha.2,uc001iup.2,uc001iux.2,uc001ivi.1,uc001pku.2,uc001ppi.3,uc001uqf.3,uc001uus.2,uc001uxf.2,uc001uxl.3,uc001uyi.2,uc001vkd.2,uc001zfo.2,uc001zxd.1,uc001zyg.2,uc002ama.2,uc002bup.2,uc002cvz.3,uc002ftm.3,uc002gsg.1,uc002iso.2,uc002iyt.1,uc002jsn.1,uc002ldg.2,uc002nic.1,uc002nvd.3,uc002rpd.2,uc002rut.2,uc002rzn.2,uc002tev.1,uc002tew.2,uc002udu.1,uc002utb.2,uc002vry.3,uc002ymd.2,uc003anb.2,uc003bxu.3,uc003clu.1,uc003cox.1,uc003dmf.2,uc003dpe.2,uc003dwg.3,uc003dwv.1,uc003ecj.3,uc003fbl.3,uc003goh.3,uc003hmr.2,uc003hna.2,uc003hrx.2,uc003hwz.2,uc003hyi.2,uc003hyk.2,uc003ifa.2,uc003inf.2,uc003kce.1,uc003kos.3,uc003ksj.2,uc003lpr.1,uc003mch.2,uc003mma.3,uc003pim.2,uc003pyy.1,uc003qpc.3,uc003xcz.1,uc003xsb.3,uc003zyv.2,uc004aht.2,uc004awm.2,uc004bdo.1,uc004ben.2,uc004csf.2,uc004deb.2,uc004dgw.3,uc004edh.2,uc004efu.3,uc009vnl.2,uc010hci.2,uc010oiu.1,uc010qji.1,uc010uhc.1</t>
  </si>
  <si>
    <t>uc001aol.2,uc001bjo.2,uc001cyc.1,uc001cze.2,uc001dnl.3,uc001dsg.2,uc001dtg.3,uc001dxm.1,uc001ebe.2,uc001gfp.2,uc001gun.3,uc001hdx.2,uc001hgw.1,uc001hub.2,uc001ivi.1,uc001jlx.2,uc001kwi.2,uc001llp.2,uc001mki.2,uc001nqg.2,uc001ozh.2,uc001pku.2,uc001plt.2,uc001pyi.3,uc001rxb.2,uc001tmi.3,uc001tst.2,uc001tvz.1,uc001unq.3,uc001usp.2,uc001uxf.2,uc001uxt.2,uc001vbl.3,uc001vbz.3,uc001vcu.2,uc001vkd.2,uc001xgb.1,uc001xlp.2,uc001xst.2,uc001ygc.2,uc001zot.2,uc002aeg.2,uc002bcm.2,uc002bjz.3,uc002czx.2,uc002eom.3,uc002gan.1,uc002hhy.2,uc002hzo.2,uc002iof.2,uc002jsn.1,uc002jvl.2,uc002kkm.2,uc002oot.2,uc002rpd.2,uc002rzj.2,uc002sbs.2,uc002scy.3,uc002tev.1,uc002tew.2,uc002xvo.2,uc003bqq.2,uc003cco.2,uc003ceb.2,uc003cwu.2,uc003dpe.2,uc003dvn.2,uc003dwv.1,uc003dxy.2,uc003eic.2,uc003exp.3,uc003fbl.3,uc003goh.3,uc003hna.2,uc003hwc.2,uc003hyi.2,uc003hyk.2,uc003icv.3,uc003iqg.3,uc003ixh.2,uc003jfn.1,uc003jhw.1,uc003ldb.1,uc003ldc.3,uc003lsp.2,uc003lvk.2,uc003mbv.1,uc003mch.2,uc003mma.3,uc003mzv.2,uc003ncw.2,uc003ojx.3,uc003onu.1,uc003pxi.2,uc003qkt.2,uc003sjy.1,uc003vid.2,uc003wly.2,uc003xfb.1,uc003xie.1,uc003xjo.1,uc003yvy.2,uc003zij.1,uc003zxt.2,uc003zys.1,uc004agr.2,uc004aht.2,uc004ajv.3,uc004bgq.2,uc004cxi.2,uc004dgi.3,uc004dgw.3,uc004dpe.2,uc004efu.3,uc004eon.1,uc010aeu.1,uc010nko.2,uc010sbu.1,uc010uhc.1,uc011ljd.1</t>
  </si>
  <si>
    <t>uc001dle.2,uc001dnl.3,uc001gun.3,uc001iha.2,uc001iux.2,uc001ivi.1,uc001ize.1,uc001kea.2,uc001lab.2,uc001llp.2,uc001mhl.2,uc001ohr.2,uc001pce.2,uc001pku.2,uc001ppi.3,uc001qmo.2,uc001rxb.2,uc001uqf.3,uc001uqy.2,uc001url.3,uc001utf.1,uc001uxl.3,uc001vbz.3,uc001vcu.2,uc001wtf.3,uc001xlk.2,uc001xyl.1,uc001ygs.2,uc001ygu.2,uc001zph.2,uc002bjz.3,uc002ghk.2,uc002hzh.2,uc002iof.2,uc002iso.2,uc002jps.2,uc002kkm.2,uc002ldg.2,uc002lrr.3,uc002mbf.2,uc002pgj.1,uc002raj.2,uc002rpd.2,uc002ruv.2,uc002rzj.2,uc002rzn.2,uc002sgn.3,uc002svm.3,uc002tev.1,uc002utb.2,uc002wfl.3,uc002xtw.1,uc002xvo.2,uc002yak.2,uc002ymf.2,uc002zvp.1,uc003adp.3,uc003akm.2,uc003bgj.1,uc003ceb.2,uc003cmx.2,uc003dpe.2,uc003dwv.1,uc003hhm.3,uc003hna.2,uc003hrx.2,uc003hwc.2,uc003iah.2,uc003jhw.1,uc003ldc.3,uc003lvk.2,uc003pmk.2,uc003pwj.2,uc003qdg.2,uc003qhr.2,uc003qkt.2,uc003sjy.1,uc003whj.2,uc003wly.2,uc003xie.1,uc003znj.2,uc004arh.2,uc004aub.2,uc004auw.3,uc004axl.1,uc004blh.2,uc004csf.2,uc004dgg.2,uc004dys.1,uc004eon.1,uc010aeu.1,uc010hci.2,uc010qji.1,uc010qlr.1,uc010snd.1,uc010sxc.1,uc010uhc.1</t>
  </si>
  <si>
    <t>uc001aja.3,uc001csi.3,uc001dxm.1,uc001ebe.2,uc001enn.3,uc001fyt.3,uc001gzq.2,uc001hdx.2,uc001hmq.2,uc001hzy.1,uc001ims.2,uc001iol.2,uc001irr.1,uc001iup.2,uc001ivi.1,uc001ize.1,uc001jbv.1,uc001jlx.2,uc001kvv.2,uc001lhv.1,uc001mhe.1,uc001mrd.2,uc001myh.1,uc001ntl.2,uc001pku.2,uc001pyi.3,uc001qmo.2,uc001snd.2,uc001ufe.2,uc001umh.2,uc001uqy.2,uc001uxf.2,uc001vbl.3,uc001vkd.2,uc001xlk.2,uc001ygs.2,uc001zmp.1,uc001zni.2,uc001zph.2,uc002amr.2,uc002anv.2,uc002aph.2,uc002aqf.2,uc002bcm.2,uc002bjz.3,uc002bup.2,uc002fbd.2,uc002fjl.2,uc002fsl.2,uc002fsm.2,uc002gbm.3,uc002ghh.2,uc002ghv.2,uc002giw.1,uc002gsg.1,uc002heo.1,uc002htv.2,uc002iof.2,uc002iuj.3,uc002jek.2,uc002jvl.2,uc002ldg.2,uc002msc.1,uc002nfa.2,uc002pxq.2,uc002rpd.2,uc002ruv.2,uc002rxy.2,uc002rzj.2,uc002scy.3,uc002udu.1,uc002ugy.3,uc002uzf.3,uc002vry.3,uc002vtb.1,uc002wds.2,uc002wmu.1,uc002xtw.1,uc002xvo.2,uc002ymd.2,uc002ymf.2,uc003bgj.1,uc003bxt.2,uc003bxu.3,uc003bzp.1,uc003cbq.2,uc003ceb.2,uc003clu.1,uc003cmx.2,uc003csa.3,uc003dpe.2,uc003dwv.1,uc003eic.2,uc003evt.3,uc003flh.3,uc003goc.1,uc003gsq.1,uc003hcn.2,uc003hna.2,uc003hqs.3,uc003hrx.2,uc003hwc.2,uc003hwz.2,uc003hyi.2,uc003hyp.2,uc003idq.1,uc003ifa.2,uc003iqg.3,uc003ire.2,uc003jfn.1,uc003jlz.2,uc003kka.3,uc003ldc.3,uc003mch.2,uc003mmt.2,uc003omm.3,uc003pim.2,uc003prx.2,uc003psd.2,uc003pvf.2,uc003pyy.1,uc003qbr.2,uc003qdg.2,uc003qhr.2,uc003qin.2,uc003qkt.2,uc003qpc.3,uc003qug.2,uc003svj.3,uc003vjk.2,uc003whj.2,uc003wyl.2,uc003xcz.1,uc003xfb.1,uc003xkm.1,uc003xsb.3,uc003yvx.2,uc003zyv.2,uc003zyz.2,uc004agr.2,uc004agw.1,uc004aht.2,uc004aso.1,uc004axl.1,uc004bgq.2,uc004blh.2,uc004bpg.3,uc004csf.2,uc004dgw.3,uc004edh.2,uc009zgj.1,uc010dhc.2,uc010dld.2,uc010dpw.2,uc010dxu.2,uc010hrn.2,uc010ioj.2,uc010oiu.1,uc010qji.1,uc010uhc.1,uc010vvn.1,uc010yny.1,uc010zei.1,uc011ceo.1,uc011lhk.1</t>
  </si>
  <si>
    <t>uc001aja.3,uc001csi.3,uc001cyj.1,uc001dxm.1,uc001ebe.2,uc001enn.3,uc001fyt.3,uc001gxb.2,uc001gzq.2,uc001hdx.2,uc001hmq.2,uc001hzy.1,uc001ims.2,uc001iol.2,uc001irr.1,uc001iup.2,uc001ivi.1,uc001ize.1,uc001jlx.2,uc001kvv.2,uc001lhv.1,uc001mrd.2,uc001myh.1,uc001njo.2,uc001ntl.2,uc001pku.2,uc001pyi.3,uc001qmo.2,uc001ufe.2,uc001umh.2,uc001uqy.2,uc001uxf.2,uc001vbl.3,uc001vkd.2,uc001xlk.2,uc001xyl.1,uc001ygs.2,uc001zmp.1,uc001zni.2,uc001zph.2,uc001zyg.2,uc002amr.2,uc002anv.2,uc002aph.2,uc002aqf.2,uc002bcm.2,uc002bjz.3,uc002bup.2,uc002fbd.2,uc002fjl.2,uc002fsl.2,uc002fsm.2,uc002gbm.3,uc002ghh.2,uc002ghv.2,uc002giw.1,uc002gsg.1,uc002heo.1,uc002htv.2,uc002iof.2,uc002iso.2,uc002iuj.3,uc002jek.2,uc002jvl.2,uc002ldg.2,uc002lvl.2,uc002msc.1,uc002nfa.2,uc002nvd.3,uc002rpd.2,uc002ruv.2,uc002rxy.2,uc002scy.3,uc002udu.1,uc002ugy.3,uc002uzf.3,uc002vry.3,uc002vtb.1,uc002wds.2,uc002wmu.1,uc002xtw.1,uc002xvo.2,uc002ymd.2,uc002ymf.2,uc003bgj.1,uc003bxt.2,uc003bxu.3,uc003bzp.1,uc003cbq.2,uc003clu.1,uc003cmx.2,uc003csa.3,uc003cwu.2,uc003dpe.2,uc003dwv.1,uc003eic.2,uc003evt.3,uc003flh.3,uc003goc.1,uc003gsq.1,uc003hcn.2,uc003hhl.2,uc003hna.2,uc003hqs.3,uc003hrx.2,uc003hwc.2,uc003hwz.2,uc003hyi.2,uc003hyp.2,uc003idq.1,uc003iqg.3,uc003ire.2,uc003jfn.1,uc003jlz.2,uc003kka.3,uc003ldc.3,uc003len.2,uc003mch.2,uc003mmt.2,uc003ojx.3,uc003omm.3,uc003pim.2,uc003prx.2,uc003psd.2,uc003pwp.3,uc003qbr.2,uc003qdg.2,uc003qhr.2,uc003qin.2,uc003qkt.2,uc003qpc.3,uc003qug.2,uc003svj.3,uc003tar.1,uc003vjk.2,uc003whj.2,uc003wyl.2,uc003xcz.1,uc003xfb.1,uc003xkm.1,uc003xsb.3,uc003xzf.2,uc003yvx.2,uc003zyv.2,uc003zyz.2,uc004agr.2,uc004aht.2,uc004aso.1,uc004axl.1,uc004bgq.2,uc004blh.2,uc004bpg.3,uc004csf.2,uc004dgw.3,uc004edh.2,uc004fmt.2,uc009vnl.2,uc009zgj.1,uc010dhc.2,uc010dld.2,uc010dxu.2,uc010hrn.2,uc010ioj.2,uc010oiu.1,uc010qji.1,uc010syb.1,uc010uhc.1,uc010vvn.1,uc010yny.1,uc010zei.1,uc011ceo.1,uc011lhk.1</t>
  </si>
  <si>
    <t>uc001aja.3,uc001csi.3,uc001dxm.1,uc001ebe.2,uc001enn.3,uc001fyt.3,uc001gzq.2,uc001hdx.2,uc001hmq.2,uc001hzy.1,uc001ims.2,uc001iol.2,uc001irr.1,uc001iup.2,uc001ivi.1,uc001ize.1,uc001jbv.1,uc001jlx.2,uc001kvv.2,uc001lhv.1,uc001mhe.1,uc001mrd.2,uc001myh.1,uc001ntl.2,uc001pyi.3,uc001qmo.2,uc001snd.2,uc001tbi.3,uc001ufe.2,uc001umh.2,uc001uqy.2,uc001usp.2,uc001uxf.2,uc001vbl.3,uc001vkd.2,uc001xlk.2,uc001ygs.2,uc001zmp.1,uc001zni.2,uc001zph.2,uc002amr.2,uc002anv.2,uc002aph.2,uc002aqf.2,uc002bcm.2,uc002bjz.3,uc002bup.2,uc002fbd.2,uc002fjl.2,uc002fsl.2,uc002fsm.2,uc002gbm.3,uc002ghh.2,uc002ghv.2,uc002giw.1,uc002gsg.1,uc002heo.1,uc002htv.2,uc002iof.2,uc002iuj.3,uc002jek.2,uc002jvl.2,uc002ldg.2,uc002msc.1,uc002nfa.2,uc002rpd.2,uc002ruv.2,uc002rxy.2,uc002rzj.2,uc002scy.3,uc002udu.1,uc002ugy.3,uc002uzf.3,uc002vry.3,uc002vtb.1,uc002wds.2,uc002wmu.1,uc002xtw.1,uc002xvo.2,uc002ymd.2,uc002ymf.2,uc003bgj.1,uc003bxt.2,uc003bxu.3,uc003bzp.1,uc003cbq.2,uc003ceb.2,uc003clu.1,uc003cmx.2,uc003csa.3,uc003cwu.2,uc003dpe.2,uc003dwv.1,uc003eic.2,uc003evt.3,uc003flh.3,uc003goc.1,uc003gsq.1,uc003hcn.2,uc003hna.2,uc003hqs.3,uc003hrx.2,uc003hwc.2,uc003hwz.2,uc003hyi.2,uc003hyp.2,uc003idq.1,uc003ifa.2,uc003iqg.3,uc003ire.2,uc003jfn.1,uc003jlz.2,uc003kka.3,uc003ldc.3,uc003mch.2,uc003mmt.2,uc003omm.3,uc003pim.2,uc003prx.2,uc003psd.2,uc003pvf.2,uc003qbr.2,uc003qdg.2,uc003qhr.2,uc003qin.2,uc003qkt.2,uc003qpc.3,uc003qug.2,uc003svj.3,uc003vjk.2,uc003whj.2,uc003wyl.2,uc003xcz.1,uc003xfb.1,uc003xkm.1,uc003xsb.3,uc003yvx.2,uc003zyv.2,uc004agr.2,uc004agw.1,uc004aht.2,uc004aso.1,uc004axl.1,uc004bgq.2,uc004blh.2,uc004bpg.3,uc004csf.2,uc004dgw.3,uc004edh.2,uc009vnl.2,uc009zgj.1,uc010dhc.2,uc010dld.2,uc010dpw.2,uc010dxu.2,uc010hrn.2,uc010ioj.2,uc010oiu.1,uc010qji.1,uc010uhc.1,uc010vvn.1,uc010yny.1,uc010zei.1,uc011ceo.1,uc011lhk.1</t>
  </si>
  <si>
    <t>uc001cyj.1,uc001cze.2,uc001dtg.3,uc001gun.3,uc001irr.1,uc001ivi.1,uc001ize.1,uc001jrd.3,uc001kea.2,uc001llp.2,uc001mki.2,uc001mvm.2,uc001ntl.2,uc001ofy.3,uc001ozx.3,uc001pce.2,uc001pku.2,uc001ppi.3,uc001rbr.2,uc001sln.2,uc001tnj.2,uc001ufe.2,uc001unq.3,uc001uqf.3,uc001uqy.2,uc001usp.2,uc001uus.2,uc001uxf.2,uc001uxl.3,uc001uxt.2,uc001vcu.2,uc001vkd.2,uc001wtf.3,uc001xlk.2,uc001xlp.2,uc001xou.2,uc001xyp.2,uc001ygc.2,uc001zfo.2,uc001zni.2,uc002ama.2,uc002amp.2,uc002amr.2,uc002aqz.2,uc002bjz.3,uc002czx.2,uc002ete.1,uc002giw.1,uc002gwn.2,uc002heo.1,uc002iuj.3,uc002jek.2,uc002kkm.2,uc002ldg.2,uc002ndw.2,uc002obn.1,uc002pex.2,uc002rxy.2,uc002rzj.2,uc002scy.3,uc002sfz.3,uc002sgn.3,uc002svm.3,uc002wss.2,uc002xtw.1,uc002xvo.2,uc002yxg.2,uc003bne.1,uc003bxt.2,uc003ceb.2,uc003clu.1,uc003cox.1,uc003cwu.2,uc003dja.2,uc003dwv.1,uc003eic.2,uc003fuj.2,uc003gmc.2,uc003hhl.2,uc003hqs.3,uc003hwc.2,uc003iah.2,uc003idq.1,uc003iqg.3,uc003ixh.2,uc003jfn.1,uc003jhw.1,uc003jlz.2,uc003kka.3,uc003kte.2,uc003kxr.2,uc003len.2,uc003lpr.1,uc003mbv.1,uc003mwy.1,uc003mzv.2,uc003ncw.2,uc003ojx.3,uc003pmv.2,uc003pvf.2,uc003pwp.3,uc003qcz.2,uc003qpc.3,uc003sym.3,uc003und.2,uc003whj.2,uc003wly.2,uc003xcz.1,uc003xie.1,uc003xkm.1,uc003yvx.2,uc003yvy.2,uc003zyv.2,uc004aht.2,uc004aso.1,uc004aub.2,uc004auc.2,uc004axl.1,uc004blc.2,uc004cfb.2,uc004cxe.2,uc004dgi.3,uc004edh.2,uc009zme.1,uc010nko.2,uc010sbu.1,uc010snd.1,uc010sxc.1,uc010tyf.1,uc010zei.1</t>
  </si>
  <si>
    <t>uc001aol.2,uc001bou.3,uc001cze.2,uc001diq.3,uc001dnl.3,uc001dxm.1,uc001fyt.3,uc001ggm.3,uc001hub.2,uc001irr.1,uc001iup.2,uc001jlx.2,uc001jrd.3,uc001kcj.3,uc001kwi.2,uc001lab.2,uc001mye.3,uc001myh.1,uc001ozx.3,uc001pku.2,uc001ppi.3,uc001pyi.3,uc001qsi.2,uc001qxs.2,uc001rbd.2,uc001snd.2,uc001tnj.2,uc001unq.3,uc001uus.2,uc001uxt.2,uc001vcu.2,uc001xgb.1,uc001xmc.3,uc001xyl.1,uc001xyp.2,uc001ygc.2,uc001ygs.2,uc001zni.2,uc002anc.1,uc002bup.2,uc002efp.2,uc002eom.3,uc002ewu.2,uc002hqc.2,uc002ldg.2,uc002olh.1,uc002pop.1,uc002rpd.2,uc002rut.2,uc002ruv.2,uc002sbs.2,uc002sfz.3,uc002tev.1,uc002udu.1,uc002uuo.3,uc002wmu.1,uc002xvo.2,uc002yxg.2,uc003bzp.1,uc003cco.2,uc003coq.2,uc003dja.2,uc003dmf.2,uc003dmn.2,uc003dwv.1,uc003dxy.2,uc003fuj.2,uc003gzj.2,uc003hyi.2,uc003ifa.2,uc003iqg.3,uc003jhw.1,uc003ldc.3,uc003lra.1,uc003mbv.1,uc003ncs.2,uc003ojx.3,uc003pmv.2,uc003pyy.1,uc003qbr.2,uc003qkt.2,uc003qug.2,uc003syn.1,uc003tar.1,uc003tvm.1,uc003vjk.2,uc003vsi.2,uc003whj.2,uc003whq.2,uc003wly.2,uc003xie.1,uc003xzf.2,uc003zij.1,uc003znj.2,uc003zyv.2,uc004agw.1,uc004ajv.3,uc004aso.1,uc004auc.2,uc004axl.1,uc004cxe.2,uc004dgi.3,uc004dpe.2,uc004dwf.2,uc004eef.2,uc004eus.2,uc010hci.2,uc010hrn.2,uc010nko.2,uc010qlr.1,uc010snd.1,uc010yny.1,uc011bkt.1,uc011lhk.1</t>
  </si>
  <si>
    <t>uc001abs.2,uc001bjo.2,uc001bou.3,uc001dck.2,uc001dnl.3,uc001dtg.3,uc001enn.3,uc001fyt.3,uc001ggm.3,uc001gzq.2,uc001ijv.2,uc001iux.2,uc001ize.1,uc001jbr.3,uc001jlx.2,uc001jrd.3,uc001kwi.2,uc001lab.2,uc001mhe.1,uc001qsi.2,uc001rbr.2,uc001rxb.2,uc001tnj.2,uc001uus.2,uc001vbz.3,uc001xlk.2,uc001xrn.2,uc001xyp.2,uc001ygc.2,uc001ygs.2,uc001zph.2,uc001zvj.2,uc001zxc.1,uc001zxd.1,uc001zyg.2,uc002bjz.3,uc002dlq.2,uc002elg.1,uc002fsm.2,uc002ftm.3,uc002hzh.2,uc002iof.2,uc002ipa.2,uc002iso.2,uc002lrr.3,uc002nip.2,uc002pgj.1,uc002rpd.2,uc002rzj.2,uc002utb.2,uc002vry.3,uc003bxt.2,uc003bxu.3,uc003cbq.2,uc003cwu.2,uc003cyq.1,uc003dmf.2,uc003drw.2,uc003dwg.3,uc003evd.2,uc003fbl.3,uc003hhm.3,uc003hrx.2,uc003hwc.2,uc003hyp.2,uc003inf.2,uc003iqg.3,uc003ixh.2,uc003ldb.1,uc003lra.1,uc003lsp.2,uc003lyd.2,uc003mmt.2,uc003pmk.2,uc003prx.2,uc003pwp.3,uc003qdg.2,uc003qug.2,uc003tvm.1,uc003uhf.3,uc003vid.2,uc003vjq.3,uc003wly.2,uc003wvm.1,uc003xfb.1,uc003xik.2,uc003zqn.2,uc004aht.2,uc004ajv.3,uc004arh.2,uc004bpg.3,uc004cxi.2,uc004eef.2,uc010aeu.1,uc010dxu.2,uc010ioj.2,uc010miq.1,uc010qlr.1,uc010snd.1,uc010sxc.1,uc010uhc.1,uc010vvn.1,uc010zei.1,uc011bad.1,uc011ceo.1,uc011dpt.1,uc011lhk.1</t>
  </si>
  <si>
    <t>uc001aol.2,uc001bjo.2,uc001bou.3,uc001dtg.3,uc001ggm.3,uc001gun.3,uc001ims.2,uc001llp.2,uc001plt.2,uc001uus.2,uc001vcu.2,uc001vdl.2,uc001xmc.3,uc001xou.2,uc001xyl.1,uc001zph.2,uc002aeg.2,uc002cvx.2,uc002fbd.2,uc002fsl.2,uc002fsm.2,uc002gll.2,uc002iof.2,uc002iso.2,uc002lzv.3,uc002rpd.2,uc002utb.2,uc002wss.2,uc002xvo.2,uc002yak.2,uc003cbq.2,uc003dmn.2,uc003dwg.3,uc003dwv.1,uc003evt.3,uc003hrx.2,uc003hwz.2,uc003hyi.2,uc003iah.2,uc003iev.1,uc003kka.3,uc003ksj.2,uc003mmt.2,uc003mzv.2,uc003ncw.2,uc003pmk.2,uc003pmv.2,uc003pwp.3,uc003qkt.2,uc003svj.3,uc003vid.2,uc003vjq.3,uc003xfb.1,uc003xzf.2,uc004aht.2,uc004cxe.2,uc004cxi.2,uc004dgw.3,uc004dys.1,uc004edh.2,uc004eef.2,uc010xhe.1</t>
  </si>
  <si>
    <t>uc001aja.3,uc001aol.2,uc001bjo.2,uc001cze.2,uc001diq.3,uc001dsg.2,uc001dtg.3,uc001enn.3,uc001ggm.3,uc001gws.2,uc001iha.2,uc001ims.2,uc001kkh.2,uc001mws.1,uc001mye.3,uc001myh.1,uc001pku.2,uc001plt.2,uc001ppi.3,uc001pyi.3,uc001qmo.2,uc001rbr.2,uc001tbi.3,uc001uxf.2,uc001uxl.3,uc001uxt.2,uc001vbz.3,uc001vkd.2,uc001xrn.2,uc001xyp.2,uc001xzx.3,uc001yeh.3,uc001zxd.1,uc002aeg.2,uc002ama.2,uc002anc.1,uc002aph.2,uc002bcm.2,uc002cvx.2,uc002cvz.3,uc002fsl.2,uc002fsm.2,uc002gan.1,uc002gll.2,uc002gvt.2,uc002gwn.2,uc002hqc.2,uc002hzh.2,uc002ied.3,uc002iso.2,uc002iuj.3,uc002jek.2,uc002mbf.2,uc002rut.2,uc002rxy.2,uc002rzn.2,uc002sbs.2,uc002scy.3,uc002sgn.3,uc002tev.1,uc002tlv.2,uc002utb.2,uc002uuo.3,uc002uzf.3,uc002wss.2,uc002wsv.2,uc002xvo.2,uc002zvp.1,uc003adp.3,uc003bqq.2,uc003bzp.1,uc003ceb.2,uc003ckc.2,uc003dge.2,uc003dpe.2,uc003drw.2,uc003dwg.3,uc003dwv.1,uc003eic.2,uc003evd.2,uc003exp.3,uc003gsq.1,uc003hhm.3,uc003hmr.2,uc003hna.2,uc003hwz.2,uc003iah.2,uc003idq.1,uc003iqg.3,uc003jfn.1,uc003jhw.1,uc003jlz.2,uc003kos.3,uc003kxr.2,uc003lra.1,uc003mbv.1,uc003mch.2,uc003pfa.2,uc003pmk.2,uc003prx.2,uc003pwj.2,uc003qhr.2,uc003qin.2,uc003qkt.2,uc003qug.2,uc003sjy.1,uc003uhf.3,uc003vjk.2,uc003wzk.3,uc003wzp.2,uc003xcz.1,uc003xie.1,uc003xik.2,uc003xjo.1,uc003xsb.3,uc003yca.1,uc003zij.1,uc003zqn.2,uc004agr.2,uc004agw.1,uc004aht.2,uc004ajv.3,uc004aso.1,uc004aub.2,uc004auc.2,uc004ben.2,uc004blc.2,uc004bpg.3,uc004cxe.2,uc004dgw.3,uc009zme.1,uc010aeu.1,uc010nko.2,uc010oiu.1,uc010qji.1,uc010qlr.1,uc010yny.1,uc011bad.1,uc011ceo.1,uc011dpt.1</t>
  </si>
  <si>
    <t>uc001aol.2,uc001bjo.2,uc001cyj.1,uc001cze.2,uc001dck.2,uc001diq.3,uc001dnl.3,uc001dqj.3,uc001dtg.3,uc001dxm.1,uc001fyt.3,uc001hgw.1,uc001hzy.1,uc001iha.2,uc001ims.2,uc001iol.2,uc001iux.2,uc001ivi.1,uc001jlx.2,uc001jrd.3,uc001kvv.2,uc001kwi.2,uc001mhl.2,uc001mrd.2,uc001mws.1,uc001ntl.2,uc001ohr.2,uc001ozx.3,uc001pku.2,uc001qxs.2,uc001rxb.2,uc001snd.2,uc001tbi.3,uc001tln.2,uc001tnj.2,uc001tvz.1,uc001uqf.3,uc001uqy.2,uc001uus.2,uc001uxf.2,uc001uxl.3,uc001uxt.2,uc001vbl.3,uc001vbz.3,uc001vdl.2,uc001vkd.2,uc001xmc.3,uc001xou.2,uc001xzx.3,uc001yeh.3,uc001zxc.1,uc001zxd.1,uc001zyg.2,uc002amv.2,uc002aqf.2,uc002bup.2,uc002cvx.2,uc002eyx.2,uc002fjl.2,uc002gbm.3,uc002ghg.2,uc002ghh.2,uc002gwn.2,uc002heo.1,uc002iso.2,uc002iuj.3,uc002iyt.1,uc002jsn.1,uc002jvw.2,uc002nvd.3,uc002olh.1,uc002rng.2,uc002rpd.2,uc002ruv.2,uc002rxu.2,uc002rzn.2,uc002sbs.2,uc002sgn.3,uc002svm.3,uc002tev.1,uc002ugy.3,uc002uuo.3,uc002vcl.2,uc002vtb.1,uc002xvo.2,uc002ymd.2,uc002ymf.2,uc002yxg.2,uc002zvp.1,uc003bgj.1,uc003bxu.3,uc003bzp.1,uc003cbq.2,uc003cox.1,uc003cwu.2,uc003dja.2,uc003dmn.2,uc003dwv.1,uc003eic.2,uc003exp.3,uc003gzj.2,uc003hrx.2,uc003hwc.2,uc003hyk.2,uc003iah.2,uc003idq.1,uc003iqg.3,uc003ixh.2,uc003jlz.2,uc003kce.1,uc003kos.3,uc003kxr.2,uc003ldb.1,uc003ldc.3,uc003mbv.1,uc003mlz.3,uc003mma.3,uc003nar.2,uc003pfa.2,uc003psd.2,uc003pwj.2,uc003pyy.1,uc003qbr.2,uc003qhr.2,uc003qpc.3,uc003qug.2,uc003sjy.1,uc003svj.3,uc003syn.1,uc003vid.2,uc003vjk.2,uc003vjq.3,uc003xie.1,uc003xjo.1,uc003xzf.2,uc003yca.1,uc003zij.1,uc003zxt.2,uc003zyv.2,uc004agr.2,uc004aht.2,uc004axl.1,uc004ben.2,uc004blc.2,uc004bpg.3,uc004chz.2,uc004csf.2,uc004cxe.2,uc004cxi.2,uc004deb.2,uc004dgt.2,uc004dgw.3,uc004dpe.2,uc004dwf.2,uc004edh.2,uc004eef.2,uc004eon.1,uc010aeu.1,uc010dpw.2,uc010hrn.2,uc010miq.1,uc010qlr.1,uc010sbu.1,uc010zei.1,uc011ceo.1,uc011lhk.1</t>
  </si>
  <si>
    <t>uc001bhh.3,uc001cyc.1,uc001cze.2,uc001dtg.3,uc001hub.2,uc001irr.1,uc001jsd.2,uc001llp.2,uc001ntl.2,uc001ozh.2,uc001pce.2,uc001pku.2,uc001qmo.2,uc001smg.1,uc001tbi.3,uc001uey.1,uc001unq.3,uc001uus.2,uc001xmc.3,uc001xou.2,uc001xrn.2,uc001xst.2,uc001zyy.2,uc002amp.2,uc002anc.1,uc002aqf.2,uc002czx.2,uc002dlq.2,uc002frj.2,uc002gbm.3,uc002giw.1,uc002iso.2,uc002iyt.1,uc002jek.2,uc002kkm.2,uc002mbf.2,uc002ndw.2,uc002nic.1,uc002nvd.3,uc002olh.1,uc002phj.3,uc002rpd.2,uc002rzj.2,uc002tev.1,uc002ugy.3,uc002uyb.3,uc002vtb.1,uc002xvo.2,uc002yak.2,uc002ymf.2,uc003cmx.2,uc003coq.2,uc003cox.1,uc003dja.2,uc003dmf.2,uc003dpe.2,uc003ecj.3,uc003eic.2,uc003exp.3,uc003fbl.3,uc003gsq.1,uc003gzj.2,uc003hrx.2,uc003iah.2,uc003ifa.2,uc003inf.2,uc003jfn.1,uc003jli.2,uc003kka.3,uc003ldc.3,uc003lsp.2,uc003mzv.2,uc003nar.2,uc003pmv.2,uc003psd.2,uc003qhr.2,uc003qug.2,uc003tar.1,uc003vid.2,uc003vjk.2,uc003whl.2,uc003wly.2,uc003wzk.3,uc003xfb.1,uc003xie.1,uc003xkm.1,uc003xzf.2,uc003yvx.2,uc003znj.2,uc003zyv.2,uc004ben.2,uc004blc.2,uc004bpg.3,uc004cxi.2,uc004edh.2,uc009zme.1,uc010dpw.2,uc010hci.2,uc010qlr.1,uc010snd.1,uc010snf.1,uc010uhc.1,uc010vvn.1,uc010yny.1,uc011bad.1</t>
  </si>
  <si>
    <t>uc001bjo.2,uc001bmc.2,uc001cyc.1,uc001dxm.1,uc001gun.3,uc001iol.2,uc001ivi.1,uc001ize.1,uc001kvv.2,uc001kwi.2,uc001lab.2,uc001mem.1,uc001pio.1,uc001pku.2,uc001rbr.2,uc001tnj.2,uc001uqf.3,uc001uqy.2,uc001uxl.3,uc001vbl.3,uc001wob.3,uc001xyp.2,uc001ygc.2,uc001ygs.2,uc001zxc.1,uc002czx.2,uc002fsl.2,uc002fsm.2,uc002gif.1,uc002igp.1,uc002igr.1,uc002jtr.2,uc002kkm.2,uc002nvd.3,uc002rut.2,uc002rzj.2,uc002sbs.2,uc002tlv.2,uc002ugy.3,uc002utb.2,uc002wsv.2,uc002ymd.2,uc003cwu.2,uc003dpe.2,uc003evd.2,uc003evt.3,uc003goc.1,uc003idq.1,uc003inf.2,uc003jli.2,uc003kos.3,uc003kxr.2,uc003ldb.1,uc003lra.1,uc003lsp.2,uc003prx.2,uc003pxi.2,uc003pyy.1,uc003qbr.2,uc003qcz.2,uc003qdg.2,uc003syn.1,uc003tln.2,uc003tvm.1,uc003vjk.2,uc003wly.2,uc003xik.2,uc003xzf.2,uc004aso.1,uc004bpg.3,uc004chz.2,uc004dpe.2,uc004dwf.2,uc004eon.1,uc004fmt.2,uc010vzx.1,uc011bkt.1,uc011cqs.1,uc011lhk.1</t>
  </si>
  <si>
    <t>uc001csi.3,uc001cyj.1,uc001dle.2,uc001dtg.3,uc001gun.3,uc001hgw.1,uc001hmq.2,uc001iha.2,uc001kwi.2,uc001ntl.2,uc001pce.2,uc001rxb.2,uc001tbi.3,uc001tnj.2,uc001uqf.3,uc001uxt.2,uc001xlp.2,uc001xrn.2,uc001ygs.2,uc001zni.2,uc001zxc.1,uc002ama.2,uc002amr.2,uc002dlq.2,uc002gbm.3,uc002gif.1,uc002gll.2,uc002lvl.2,uc002nvd.3,uc002pgj.1,uc002rpd.2,uc002rzj.2,uc002utb.2,uc002uuo.3,uc002uyb.3,uc002wmu.1,uc003ckc.2,uc003clu.1,uc003cox.1,uc003cwu.2,uc003dmn.2,uc003gsq.1,uc003hmr.2,uc003hyi.2,uc003hyp.2,uc003iah.2,uc003jlz.2,uc003lkv.1,uc003lkw.1,uc003mch.2,uc003ncw.2,uc003qks.3,uc003sym.3,uc003tvm.1,uc003uhf.3,uc003vid.2,uc003whj.2,uc003xie.1,uc003zys.1,uc003zyz.2,uc004aht.2,uc004ajv.3,uc004blc.2,uc004bpg.3,uc004cxi.2,uc004deb.2,uc004eef.2,uc010aeu.1,uc010bzd.2,uc010ioj.2,uc010snf.1,uc011dpt.1</t>
  </si>
  <si>
    <t>uc001abs.2,uc001bjo.2,uc001csi.3,uc001cyj.1,uc001cze.2,uc001diq.3,uc001dle.2,uc001dnl.3,uc001dsg.2,uc001dtg.3,uc001enn.3,uc001ggm.3,uc001gun.3,uc001hmp.1,uc001hzy.1,uc001iha.2,uc001ims.2,uc001iol.2,uc001iup.2,uc001iux.2,uc001ivi.1,uc001ize.1,uc001jhf.2,uc001kcj.3,uc001kwi.2,uc001lab.2,uc001led.2,uc001mki.2,uc001njo.2,uc001ohr.2,uc001ozx.3,uc001pku.2,uc001ppi.3,uc001pyi.3,uc001qav.3,uc001qxs.2,uc001rbd.2,uc001rtp.2,uc001rxb.2,uc001tbi.3,uc001tbt.2,uc001tvs.1,uc001uqf.3,uc001url.3,uc001usp.2,uc001uus.2,uc001uxf.2,uc001uyi.2,uc001vcu.2,uc001vdl.2,uc001vkd.2,uc001vud.2,uc001wum.1,uc001xlp.2,uc001xrn.2,uc001xvv.2,uc001xyl.1,uc001ygs.2,uc001zmp.1,uc001zot.2,uc001zph.2,uc002ama.2,uc002anc.1,uc002aph.2,uc002aqf.2,uc002aqz.2,uc002bjz.3,uc002eyx.2,uc002frj.2,uc002gvt.2,uc002hzh.2,uc002iso.2,uc002iuj.3,uc002jek.2,uc002jps.2,uc002jvl.2,uc002kkm.2,uc002ldg.2,uc002mbf.2,uc002nur.3,uc002olh.1,uc002rne.2,uc002rpd.2,uc002rut.2,uc002ruv.2,uc002rxu.2,uc002rxy.2,uc002rzn.2,uc002sbs.2,uc002scy.3,uc002sgn.3,uc002ugy.3,uc002utb.2,uc002uuo.3,uc002uyb.3,uc002vcl.2,uc002vry.3,uc002vtb.1,uc002wmu.1,uc002xgh.1,uc002xtw.1,uc002xvl.2,uc002xvo.2,uc002ymf.2,uc003adp.3,uc003anb.2,uc003bxu.3,uc003bzp.1,uc003cbq.2,uc003ceb.2,uc003ckc.2,uc003cmx.2,uc003coq.2,uc003cyq.1,uc003dea.1,uc003dmn.2,uc003dpe.2,uc003drw.2,uc003dvn.2,uc003dwg.3,uc003dwv.1,uc003eic.2,uc003exp.3,uc003fbl.3,uc003flh.3,uc003gzj.2,uc003hhl.2,uc003hna.2,uc003hwc.2,uc003hwz.2,uc003hyi.2,uc003hyp.2,uc003iah.2,uc003icm.3,uc003icv.3,uc003ire.2,uc003ixh.2,uc003jli.2,uc003kka.3,uc003ldb.1,uc003ldc.3,uc003lsp.2,uc003mch.2,uc003mlz.3,uc003mzv.2,uc003nar.2,uc003ncs.2,uc003ncw.2,uc003ojx.3,uc003omm.3,uc003pim.2,uc003pmk.2,uc003pmv.2,uc003prx.2,uc003qcz.2,uc003qho.2,uc003qhr.2,uc003qin.2,uc003qks.3,uc003qkt.2,uc003qpc.3,uc003qug.2,uc003syn.1,uc003tvm.1,uc003vid.2,uc003vjk.2,uc003vjq.3,uc003whk.2,uc003whl.2,uc003wly.2,uc003wyl.2,uc003wzk.3,uc003wzp.2,uc003xcz.1,uc003xzf.2,uc003zys.1,uc003zyv.2,uc004agw.1,uc004aht.2,uc004aso.1,uc004bco.1,uc004bdo.1,uc004ben.2,uc004bgq.2,uc004blc.2,uc004blh.2,uc004bpg.3,uc004chz.2,uc004csf.2,uc004cxe.2,uc004cxi.2,uc004deb.2,uc004dgw.3,uc004dys.1,uc004eef.2,uc004efu.3,uc004eon.1,uc004eus.2,uc009vnl.2,uc010bzd.2,uc010dpw.2,uc010hci.2,uc010ioj.2,uc010miq.1,uc010oiu.1,uc010qji.1,uc010qlr.1,uc010sbu.1,uc010syb.1,uc010vvn.1,uc010yny.1,uc010zei.1,uc011lhk.1</t>
  </si>
  <si>
    <t>uc001iha.2,uc001iol.2,uc001llp.2,uc001xgb.1,uc002aqf.2,uc002frj.2,uc002jru.1,uc002jvw.2,uc002ruv.2,uc003dja.2,uc003mvt.2,uc003pwj.2,uc003vjq.3,uc003wly.2,uc004ben.2,uc004eef.2,uc004efu.3,uc010sxc.1,uc010syb.1,uc010vvn.1,uc010zei.1</t>
  </si>
  <si>
    <t>uc001bou.3,uc001dtg.3,uc001enn.3,uc001iha.2,uc001iol.2,uc001kcj.3,uc001mhe.1,uc001mki.2,uc001mvm.2,uc001myh.1,uc001njo.2,uc001ppi.3,uc001pyi.3,uc001rbr.2,uc001tmi.3,uc001ufe.2,uc001unq.3,uc001uqf.3,uc001uqy.2,uc001url.3,uc001vbl.3,uc001vdl.2,uc001xrn.2,uc001xyl.1,uc001zni.2,uc001zxd.1,uc001zyy.2,uc002ama.2,uc002bup.2,uc002dlq.2,uc002fjl.2,uc002giw.1,uc002iso.2,uc002kkm.2,uc002ldg.2,uc002mgt.1,uc002pcm.2,uc002rne.2,uc002rpd.2,uc002ruv.2,uc002rzn.2,uc002uyb.3,uc002wds.2,uc002wmu.1,uc002xtw.1,uc002ymd.2,uc003akm.2,uc003bzp.1,uc003cbq.2,uc003cmx.2,uc003cox.1,uc003csa.3,uc003cwe.2,uc003dja.2,uc003dmf.2,uc003dpe.2,uc003dvn.2,uc003eic.2,uc003fuj.2,uc003gsq.1,uc003gzj.2,uc003hna.2,uc003hyi.2,uc003iah.2,uc003icm.3,uc003icv.3,uc003inf.2,uc003kte.2,uc003ldc.3,uc003lsk.3,uc003lsp.2,uc003lyd.2,uc003mbv.1,uc003mma.3,uc003pfa.2,uc003prx.2,uc003pwj.2,uc003pwp.3,uc003qdg.2,uc003qin.2,uc003qug.2,uc003syn.1,uc003vid.2,uc003vjk.2,uc003wvm.1,uc003xfb.1,uc003xkm.1,uc003zyz.2,uc004ajv.3,uc004arh.2,uc004blc.2,uc004bpg.3,uc010dpw.2,uc010dxu.2,uc010ofj.1,uc011bad.1</t>
  </si>
  <si>
    <t>uc001aol.2,uc001bhh.3,uc001blk.2,uc001csi.3,uc001cyj.1,uc001diq.3,uc001dnl.3,uc001enn.3,uc001gun.3,uc001hmq.2,uc001iup.2,uc001iux.2,uc001jlx.2,uc001jsv.2,uc001led.2,uc001mhe.1,uc001mrd.2,uc001ozx.3,uc001pyi.3,uc001rbd.2,uc001tnj.2,uc001uey.1,uc001umh.2,uc001vbz.3,uc001vkd.2,uc001xyp.2,uc001zot.2,uc001zxd.1,uc002ama.2,uc002aph.2,uc002bjz.3,uc002czx.2,uc002gif.1,uc002gra.3,uc002gsg.1,uc002heo.1,uc002iso.2,uc002iyt.1,uc002jek.2,uc002jps.2,uc002ndw.2,uc002rng.2,uc002rpd.2,uc002rxy.2,uc002rzj.2,uc002scy.3,uc002sgn.3,uc002uuo.3,uc002vtb.1,uc002xvl.2,uc002xvo.2,uc002yak.2,uc003akm.2,uc003bxt.2,uc003bxu.3,uc003bzp.1,uc003cmx.2,uc003dge.2,uc003dmn.2,uc003dpe.2,uc003ecj.3,uc003eic.2,uc003exp.3,uc003fbl.3,uc003fuj.2,uc003goc.1,uc003gsq.1,uc003hqs.3,uc003hyi.2,uc003iah.2,uc003jfn.1,uc003jhw.1,uc003kos.3,uc003ldb.1,uc003lsp.2,uc003lvk.2,uc003mbv.1,uc003mch.2,uc003nar.2,uc003ncs.2,uc003ojx.3,uc003omm.3,uc003psd.2,uc003qcz.2,uc003qho.2,uc003qug.2,uc003syn.1,uc003tvm.1,uc003uhf.3,uc003vsi.2,uc003xfb.1,uc003xie.1,uc003xkm.1,uc003zyv.2,uc004agr.2,uc004agw.1,uc004bpg.3,uc004csf.2,uc004dgw.3,uc004edh.2,uc009zdl.1,uc010aeu.1,uc010dld.2,uc010dpw.2,uc010qji.1,uc010sbu.1,uc010uhc.1,uc011lhk.1</t>
  </si>
  <si>
    <t>uc001bjo.2,uc001csi.3,uc001cze.2,uc001dck.2,uc001dnl.3,uc001dtg.3,uc001dxm.1,uc001enn.3,uc001fyt.3,uc001gun.3,uc001hub.2,uc001iha.2,uc001ims.2,uc001iol.2,uc001ipk.2,uc001irr.1,uc001iup.2,uc001iux.2,uc001ivi.1,uc001jlx.2,uc001jrd.3,uc001jsv.2,uc001kcj.3,uc001led.2,uc001mhl.2,uc001mki.2,uc001mrd.2,uc001njo.2,uc001ntl.2,uc001ozh.2,uc001ozx.3,uc001plt.2,uc001pyi.3,uc001qmo.2,uc001rbr.2,uc001smg.1,uc001tbi.3,uc001tbt.2,uc001tmi.3,uc001tnj.2,uc001tvz.1,uc001unq.3,uc001uqf.3,uc001uqy.2,uc001url.3,uc001uus.2,uc001uxl.3,uc001vbl.3,uc001vbz.3,uc001vcu.2,uc001vdl.2,uc001vkd.2,uc001vud.2,uc001wob.3,uc001yff.3,uc001zxc.1,uc001zxd.1,uc002aeg.2,uc002anc.1,uc002aph.2,uc002aqf.2,uc002czx.2,uc002eyx.2,uc002fjl.2,uc002frj.2,uc002fsl.2,uc002fsm.2,uc002gbm.3,uc002ghg.2,uc002giw.1,uc002heo.1,uc002hgk.2,uc002hhy.2,uc002hqc.2,uc002hzh.2,uc002iso.2,uc002iyt.1,uc002jhw.1,uc002mvc.2,uc002mwr.2,uc002nvd.3,uc002rpd.2,uc002rut.2,uc002rzj.2,uc002sgn.3,uc002ugy.3,uc002utb.2,uc002uyb.3,uc002wmu.1,uc002xtw.1,uc002yak.2,uc002ymd.2,uc002zvp.1,uc003bbi.2,uc003bxt.2,uc003bxu.3,uc003cco.2,uc003ceb.2,uc003cmx.2,uc003cox.1,uc003cwu.2,uc003dmf.2,uc003dmn.2,uc003dpe.2,uc003drw.2,uc003eic.2,uc003evt.3,uc003fuj.2,uc003gsq.1,uc003hcn.2,uc003hmr.2,uc003hna.2,uc003hwz.2,uc003hyi.2,uc003hyk.2,uc003hyp.2,uc003iah.2,uc003icm.3,uc003idq.1,uc003iev.1,uc003ifa.2,uc003inf.2,uc003iqg.3,uc003ixh.2,uc003jfn.1,uc003kka.3,uc003kos.3,uc003kte.2,uc003ldb.1,uc003ldc.3,uc003lvk.2,uc003lyd.2,uc003mch.2,uc003mmt.2,uc003mvt.2,uc003ncw.2,uc003omm.3,uc003psd.2,uc003pwp.3,uc003pxi.2,uc003pyy.1,uc003qbr.2,uc003qhr.2,uc003qmq.1,uc003qpc.3,uc003sym.3,uc003tvm.1,uc003vjk.2,uc003vjq.3,uc003vqx.3,uc003whl.2,uc003xkm.1,uc003xzf.2,uc003yca.1,uc003zij.1,uc003znj.2,uc003zqn.2,uc004agw.1,uc004aht.2,uc004ajv.3,uc004aso.1,uc004aub.2,uc004axl.1,uc004ben.2,uc004cxe.2,uc004deb.2,uc004dgw.3,uc004dpe.2,uc004edh.2,uc004eef.2,uc004efu.3,uc004eon.1,uc004fmt.2,uc009zdl.1,uc009zgj.1,uc010dhc.2,uc010dpw.2,uc010hci.2,uc010hrn.2,uc010ioj.2,uc010miq.1,uc010oiu.1,uc010qji.1,uc010qlr.1,uc010sbu.1,uc010snd.1,uc010zei.1,uc011ceo.1,uc011lhk.1</t>
  </si>
  <si>
    <t>uc001aja.3,uc001bjo.2,uc001bpc.3,uc001csi.3,uc001dnl.3,uc001dsg.2,uc001enn.3,uc001gfp.2,uc001gxb.2,uc001hub.2,uc001iol.2,uc001iup.2,uc001iux.2,uc001ivi.1,uc001jbv.1,uc001jhf.2,uc001jlx.2,uc001jsv.2,uc001lab.2,uc001mhl.2,uc001nkr.1,uc001plt.2,uc001tvs.1,uc001tvz.1,uc001uqy.2,uc001url.3,uc001uxl.3,uc001vbl.3,uc001vbz.3,uc001xlp.2,uc001xyl.1,uc001zni.2,uc001zvj.2,uc002aeg.2,uc002ama.2,uc002bjz.3,uc002bup.2,uc002czx.2,uc002efp.2,uc002fbd.2,uc002frj.2,uc002imk.2,uc002jru.1,uc002ldg.2,uc002lrr.3,uc002mgt.1,uc002nvd.3,uc002oot.2,uc002rng.2,uc002rpd.2,uc002rxu.2,uc002rzj.2,uc002sgn.3,uc002tev.1,uc002tew.2,uc002tlv.2,uc002ugy.3,uc002uuo.3,uc002wmu.1,uc002wss.2,uc002wwa.2,uc002yhs.2,uc003anb.2,uc003bqq.2,uc003ceb.2,uc003ckc.2,uc003cmx.2,uc003coq.2,uc003cox.1,uc003cwe.2,uc003dja.2,uc003dmn.2,uc003drw.2,uc003dwg.3,uc003dwv.1,uc003eic.2,uc003evt.3,uc003gsq.1,uc003gzj.2,uc003hyi.2,uc003ixh.2,uc003jhw.1,uc003kos.3,uc003kte.2,uc003ldc.3,uc003lvk.2,uc003mch.2,uc003mzv.2,uc003nye.3,uc003ojx.3,uc003pmk.2,uc003qcz.2,uc003qin.2,uc003tar.1,uc003tvm.1,uc003upk.1,uc003vsi.2,uc003wly.2,uc003wvm.1,uc003xcz.1,uc003xie.1,uc003xik.2,uc003xsb.3,uc003zij.1,uc003zys.1,uc003zyv.2,uc004aht.2,uc004ajv.3,uc004aso.1,uc004axl.1,uc004bgq.2,uc004blh.2,uc004bpg.3,uc004csf.2,uc004dgw.3,uc004dwf.2,uc004dys.1,uc004efu.3,uc004eus.2,uc010aeu.1,uc010cen.2,uc010miq.1,uc010snf.1,uc010yny.1,uc011bad.1,uc011bkt.1,uc011dcm.1</t>
  </si>
  <si>
    <t>uc001aja.3,uc001bjo.2,uc001bpc.3,uc001cyj.1,uc001cze.2,uc001dle.2,uc001dsg.2,uc001ebe.2,uc001fsz.1,uc001ggm.3,uc001gun.3,uc001hub.2,uc001hzy.1,uc001iol.2,uc001ipk.2,uc001irr.1,uc001jsd.2,uc001kcj.3,uc001kwi.2,uc001lab.2,uc001mhl.2,uc001mvm.2,uc001ntl.2,uc001ozx.3,uc001pce.2,uc001pku.2,uc001plt.2,uc001ppi.3,uc001pyi.3,uc001qxs.2,uc001rbr.2,uc001smg.1,uc001tbi.3,uc001tbt.2,uc001tln.2,uc001tmi.3,uc001tnj.2,uc001uqy.2,uc001url.3,uc001uus.2,uc001uxf.2,uc001uxt.2,uc001vcu.2,uc001xgb.1,uc001xlk.2,uc001xlp.2,uc001xrn.2,uc001zyy.2,uc002ama.2,uc002bjz.3,uc002bup.2,uc002cvx.2,uc002elg.1,uc002ewu.2,uc002fbd.2,uc002fjl.2,uc002fsl.2,uc002fsm.2,uc002gra.3,uc002hgk.2,uc002hqc.2,uc002ibv.2,uc002imk.2,uc002ipa.2,uc002iuj.3,uc002iyt.1,uc002jvl.2,uc002kkm.2,uc002ldg.2,uc002nvd.3,uc002pex.2,uc002pgj.1,uc002rne.2,uc002rng.2,uc002rpd.2,uc002rxu.2,uc002rzn.2,uc002scy.3,uc002svm.3,uc002ugy.3,uc002utb.2,uc002uuo.3,uc002wmu.1,uc002wss.2,uc002xtw.1,uc002xvl.2,uc002yak.2,uc002yxg.2,uc003adp.3,uc003bzp.1,uc003ceb.2,uc003ckc.2,uc003cmx.2,uc003dja.2,uc003dmf.2,uc003dpe.2,uc003eic.2,uc003flh.3,uc003geu.1,uc003goc.1,uc003hmr.2,uc003hrx.2,uc003hwc.2,uc003hwz.2,uc003hyi.2,uc003iah.2,uc003icm.3,uc003iqg.3,uc003ire.2,uc003ixh.2,uc003jhw.1,uc003jli.2,uc003kka.3,uc003ldb.1,uc003lkv.1,uc003lkw.1,uc003lvk.2,uc003mbv.1,uc003mch.2,uc003mzv.2,uc003ncw.2,uc003pfa.2,uc003pmv.2,uc003qbr.2,uc003qcz.2,uc003qhr.2,uc003qin.2,uc003qkt.2,uc003qpc.3,uc003sjy.1,uc003svj.3,uc003uhf.3,uc003vid.2,uc003vjk.2,uc003vjq.3,uc003vqx.3,uc003whl.2,uc003wly.2,uc003wvm.1,uc003zij.1,uc003zqn.2,uc003zyv.2,uc003zyz.2,uc004arh.2,uc004aub.2,uc004auc.2,uc004bdo.1,uc004bgq.2,uc004blc.2,uc004cxi.2,uc004deb.2,uc004dgi.3,uc004dgt.2,uc004dgw.3,uc004eef.2,uc004efu.3,uc004eon.1,uc004eus.2,uc004fmt.2,uc009zgj.1,uc010dhc.2,uc010dld.2,uc010nko.2,uc010qji.1,uc010snd.1,uc010xhe.1,uc010yny.1,uc010zei.1,uc011lhk.1</t>
  </si>
  <si>
    <t>uc001bhh.3,uc001bou.3,uc001csi.3,uc001cyj.1,uc001diq.3,uc001dle.2,uc001dnl.3,uc001dqj.3,uc001dtg.3,uc001dxm.1,uc001ggm.3,uc001gun.3,uc001gxb.2,uc001hmq.2,uc001iha.2,uc001iol.2,uc001irr.1,uc001iup.2,uc001ivi.1,uc001ize.1,uc001jbr.3,uc001jsv.2,uc001llp.2,uc001mhe.1,uc001myh.1,uc001ntl.2,uc001ozh.2,uc001ozx.3,uc001plt.2,uc001ppi.3,uc001qby.1,uc001tbt.2,uc001tnj.2,uc001ufe.2,uc001unq.3,uc001uqf.3,uc001url.3,uc001usp.2,uc001uus.2,uc001vkd.2,uc001wtf.3,uc001xgb.1,uc001xlp.2,uc001xou.2,uc001xrn.2,uc001xyl.1,uc001zni.2,uc001zvj.2,uc001zxc.1,uc002ama.2,uc002aph.2,uc002cvx.2,uc002cvz.3,uc002czx.2,uc002dlq.2,uc002fbd.2,uc002frj.2,uc002ftm.3,uc002gbm.3,uc002gif.1,uc002gll.2,uc002gsg.1,uc002heo.1,uc002hzh.2,uc002ioo.1,uc002iyt.1,uc002jek.2,uc002jsn.1,uc002ldg.2,uc002lnl.2,uc002lvl.2,uc002rpd.2,uc002rut.2,uc002rxy.2,uc002rzn.2,uc002scy.3,uc002sgn.3,uc002tnq.2,uc002uuo.3,uc002uyb.3,uc002vtb.1,uc002xgh.1,uc002ymf.2,uc003anb.2,uc003bqq.2,uc003bxt.2,uc003bxu.3,uc003cbq.2,uc003ceb.2,uc003dja.2,uc003dmf.2,uc003drw.2,uc003dwg.3,uc003ecj.3,uc003eic.2,uc003exp.3,uc003fbl.3,uc003flh.3,uc003fuj.2,uc003gsq.1,uc003hhl.2,uc003hhm.3,uc003hyi.2,uc003inf.2,uc003iqg.3,uc003jli.2,uc003jlz.2,uc003kka.3,uc003kos.3,uc003kxr.2,uc003ldb.1,uc003ldc.3,uc003lra.1,uc003lvk.2,uc003mch.2,uc003nar.2,uc003ncs.2,uc003ncw.2,uc003pmk.2,uc003pmv.2,uc003prx.2,uc003psd.2,uc003pwp.3,uc003pxi.2,uc003pyy.1,uc003qbr.2,uc003qcz.2,uc003qdg.2,uc003qin.2,uc003qug.2,uc003tar.1,uc003tvm.1,uc003vjq.3,uc003wly.2,uc003wyl.2,uc003xfb.1,uc003xsb.3,uc003zij.1,uc003zyv.2,uc004agw.1,uc004aht.2,uc004ajv.3,uc004aso.1,uc004aub.2,uc004awm.2,uc004axl.1,uc004bpg.3,uc004cxe.2,uc004deb.2,uc004dgt.2,uc004dgw.3,uc004dpe.2,uc009zgj.1,uc010cen.2,uc010dhc.2,uc010dxu.2,uc010hci.2,uc010ioj.2,uc010nko.2,uc010oiu.1,uc010qji.1,uc010qlr.1,uc010snd.1,uc011bad.1,uc011ceo.1,uc011dpt.1,uc011ljd.1</t>
  </si>
  <si>
    <t>uc001aol.2,uc001bya.2,uc001cze.2,uc001diq.3,uc001gun.3,uc001hmp.1,uc001ipk.2,uc001jbr.3,uc001jrd.3,uc001mrd.2,uc001ohr.2,uc001ozx.3,uc001plt.2,uc001rxb.2,uc001uxt.2,uc001uyi.2,uc001vcu.2,uc001xou.2,uc001xyp.2,uc001ygc.2,uc001zxc.1,uc001zyg.2,uc002aph.2,uc002bjz.3,uc002eyx.2,uc002fbd.2,uc002hgk.2,uc002jek.2,uc002jvw.2,uc002kln.2,uc002ldg.2,uc002lzv.3,uc002nvd.3,uc002oot.2,uc002rpd.2,uc002ruv.2,uc002scy.3,uc002svm.3,uc002tev.1,uc002tew.2,uc002wss.2,uc002xvo.2,uc003bbi.2,uc003bcz.2,uc003bxt.2,uc003cbq.2,uc003dja.2,uc003dmf.2,uc003hna.2,uc003hwc.2,uc003icv.3,uc003iqg.3,uc003ixh.2,uc003jfn.1,uc003kxr.2,uc003lpr.1,uc003lsp.2,uc003lyd.2,uc003mch.2,uc003ncs.2,uc003qdg.2,uc003qkt.2,uc003sjy.1,uc003tln.2,uc003und.2,uc003vsi.2,uc003xfb.1,uc003xkm.1,uc003xzf.2,uc003znj.2,uc004agw.1,uc004arh.2,uc004blc.2,uc004deb.2,uc004eef.2,uc004eus.2,uc010hci.2,uc010miq.1,uc010nko.2,uc010vvn.1,uc011ljd.1</t>
  </si>
  <si>
    <t>uc001aja.3,uc001aol.2,uc001bou.3,uc001csi.3,uc001dck.2,uc001dqj.3,uc001dtg.3,uc001dxm.1,uc001dxx.3,uc001gfp.2,uc001ggm.3,uc001hub.2,uc001iha.2,uc001ipk.2,uc001iux.2,uc001ivi.1,uc001ize.1,uc001jbv.1,uc001kwi.2,uc001lab.2,uc001llp.2,uc001mae.1,uc001mhl.2,uc001mvm.2,uc001njo.2,uc001ntl.2,uc001ozh.2,uc001pku.2,uc001ppi.3,uc001pyi.3,uc001qby.1,uc001qsi.2,uc001qxs.2,uc001tbi.3,uc001tvs.1,uc001unq.3,uc001url.3,uc001usp.2,uc001uyi.2,uc001vbz.3,uc001vcu.2,uc001vdl.2,uc001vkd.2,uc001xgb.1,uc001xlp.2,uc001xrn.2,uc001xyp.2,uc001xzx.3,uc001ygs.2,uc001zyg.2,uc002ama.2,uc002amp.2,uc002amr.2,uc002anv.2,uc002aqz.2,uc002bcm.2,uc002czx.2,uc002ghg.2,uc002ghh.2,uc002gwn.2,uc002htv.2,uc002iso.2,uc002iyt.1,uc002nvd.3,uc002rpd.2,uc002rzj.2,uc002rzn.2,uc002svm.3,uc002ugy.3,uc002uuo.3,uc002wmu.1,uc002wss.2,uc002xgh.1,uc002xvl.2,uc002ymd.2,uc003akm.2,uc003bxt.2,uc003cbq.2,uc003cox.1,uc003dmn.2,uc003dpe.2,uc003drw.2,uc003dvn.2,uc003dwv.1,uc003ecj.3,uc003evd.2,uc003goh.3,uc003gsq.1,uc003gzj.2,uc003hhm.3,uc003hna.2,uc003hrx.2,uc003hyi.2,uc003iah.2,uc003idq.1,uc003iev.1,uc003jhw.1,uc003jlz.2,uc003kce.1,uc003kka.3,uc003kos.3,uc003ksj.2,uc003lpr.1,uc003mch.2,uc003ncs.2,uc003ojx.3,uc003omm.3,uc003pmk.2,uc003prx.2,uc003pwj.2,uc003qbr.2,uc003qhr.2,uc003qks.3,uc003qkt.2,uc003qug.2,uc003uhf.3,uc003vjk.2,uc003vjq.3,uc003whj.2,uc003wly.2,uc003xie.1,uc003xkm.1,uc003zqn.2,uc003zys.1,uc004ajv.3,uc004ben.2,uc004blc.2,uc004bpg.3,uc004csf.2,uc004cxe.2,uc004cxi.2,uc004dgw.3,uc004dwf.2,uc004edh.2,uc004eef.2,uc010aeu.1,uc010dpw.2,uc010ioj.2,uc010oiu.1,uc010sbu.1,uc010uhc.1,uc010yny.1,uc010zei.1,uc011ceo.1,uc011lhk.1</t>
  </si>
  <si>
    <t>uc001bjo.2,uc001csi.3,uc001cyj.1,uc001cze.2,uc001dle.2,uc001dnl.3,uc001dsg.2,uc001fyt.3,uc001iol.2,uc001iux.2,uc001jsv.2,uc001kjp.2,uc001llp.2,uc001mhl.2,uc001mjo.2,uc001mye.3,uc001myh.1,uc001nqg.2,uc001ohr.2,uc001pku.2,uc001pyi.3,uc001qav.3,uc001qby.1,uc001rbr.2,uc001rxb.2,uc001tmi.3,uc001tst.2,uc001unq.3,uc001usp.2,uc001vdl.2,uc001xgb.1,uc001xlp.2,uc001xrn.2,uc001xzx.3,uc001zni.2,uc001zot.2,uc001zyy.2,uc002aeg.2,uc002amv.2,uc002aqf.2,uc002bjz.3,uc002czx.2,uc002eyx.2,uc002fbd.2,uc002gbm.3,uc002gif.1,uc002gll.2,uc002hzo.2,uc002ied.3,uc002iyt.1,uc002jps.2,uc002jsn.1,uc002jvl.2,uc002kkm.2,uc002kln.2,uc002mvc.2,uc002rut.2,uc002rzn.2,uc002sbs.2,uc002utb.2,uc002vcl.2,uc002vll.2,uc002vry.3,uc002wsv.2,uc002xgh.1,uc002xtw.1,uc002xvl.2,uc002ymd.2,uc002yxg.2,uc003ceb.2,uc003cwu.2,uc003cyq.1,uc003dmn.2,uc003dpe.2,uc003drw.2,uc003evd.2,uc003fbl.3,uc003flh.3,uc003fuj.2,uc003gsq.1,uc003hhm.3,uc003hwc.2,uc003hwz.2,uc003idq.1,uc003iev.1,uc003iqg.3,uc003jhw.1,uc003jlz.2,uc003kos.3,uc003kxr.2,uc003ldc.3,uc003lpr.1,uc003lsp.2,uc003mch.2,uc003mma.3,uc003mmt.2,uc003nar.2,uc003ncs.2,uc003qkt.2,uc003qpc.3,uc003syn.1,uc003tar.1,uc003vjk.2,uc003vjq.3,uc003wvm.1,uc003wyl.2,uc003xfb.1,uc003xik.2,uc003zij.1,uc003zys.1,uc003zyv.2,uc004aht.2,uc004aso.1,uc004aub.2,uc004awm.2,uc004ben.2,uc004bgq.2,uc004blc.2,uc004bpg.3,uc004cxe.2,uc004cxi.2,uc004eef.2,uc004efu.3,uc004eus.2,uc010ioj.2,uc010uhc.1,uc011cze.1,uc011dpt.1</t>
  </si>
  <si>
    <t>uc001aol.2,uc001bjo.2,uc001cyj.1,uc001cze.2,uc001dck.2,uc001diq.3,uc001dnl.3,uc001dqj.3,uc001dtg.3,uc001dxm.1,uc001fyt.3,uc001hgw.1,uc001hub.2,uc001hzy.1,uc001iha.2,uc001ims.2,uc001iol.2,uc001iux.2,uc001ivi.1,uc001jlx.2,uc001jrd.3,uc001kvv.2,uc001kwi.2,uc001mhl.2,uc001mrd.2,uc001mws.1,uc001ntl.2,uc001ohr.2,uc001ozx.3,uc001pku.2,uc001qbx.2,uc001qxs.2,uc001rbr.2,uc001rxb.2,uc001snd.2,uc001tbi.3,uc001tln.2,uc001tnj.2,uc001tvz.1,uc001uqf.3,uc001uqy.2,uc001uus.2,uc001uxf.2,uc001uxl.3,uc001uxt.2,uc001vbl.3,uc001vbz.3,uc001vdl.2,uc001vkd.2,uc001xmc.3,uc001xou.2,uc001xzx.3,uc001yeh.3,uc001ygs.2,uc001zxc.1,uc001zxd.1,uc001zyg.2,uc002amv.2,uc002aqf.2,uc002bup.2,uc002cvx.2,uc002eyx.2,uc002fjl.2,uc002gbm.3,uc002ghg.2,uc002ghh.2,uc002gwn.2,uc002heo.1,uc002iso.2,uc002iuj.3,uc002iyt.1,uc002jsn.1,uc002jvw.2,uc002nvd.3,uc002olh.1,uc002rng.2,uc002rpd.2,uc002ruv.2,uc002rxu.2,uc002rzn.2,uc002sbs.2,uc002tev.1,uc002uuo.3,uc002vcl.2,uc002vtb.1,uc002xvo.2,uc002ymd.2,uc002ymf.2,uc002yxg.2,uc002zvp.1,uc003bgj.1,uc003bxu.3,uc003bzp.1,uc003cbq.2,uc003cmx.2,uc003cox.1,uc003cwu.2,uc003dja.2,uc003dmn.2,uc003dwv.1,uc003eic.2,uc003exp.3,uc003gzj.2,uc003hrx.2,uc003hwc.2,uc003hwz.2,uc003hyk.2,uc003iah.2,uc003idq.1,uc003iqg.3,uc003ixh.2,uc003jlz.2,uc003kce.1,uc003kos.3,uc003kxr.2,uc003ldb.1,uc003ldc.3,uc003mbv.1,uc003mlz.3,uc003mma.3,uc003pfa.2,uc003psd.2,uc003pwj.2,uc003pyy.1,uc003qbr.2,uc003qhr.2,uc003qpc.3,uc003qug.2,uc003sjy.1,uc003syn.1,uc003vjk.2,uc003vjq.3,uc003wly.2,uc003xie.1,uc003xjo.1,uc003xkm.1,uc003xzf.2,uc003yca.1,uc003zij.1,uc003zxt.2,uc003zyv.2,uc004agr.2,uc004aht.2,uc004axl.1,uc004ben.2,uc004blc.2,uc004bpg.3,uc004chz.2,uc004csf.2,uc004cxe.2,uc004cxi.2,uc004deb.2,uc004dgt.2,uc004dgw.3,uc004dpe.2,uc004dwf.2,uc004edh.2,uc004eon.1,uc010aeu.1,uc010dpw.2,uc010hrn.2,uc010miq.1,uc010qlr.1,uc010sbu.1,uc010zei.1,uc011ceo.1,uc011lhk.1</t>
  </si>
  <si>
    <t>uc001cze.2,uc001ggm.3,uc001gun.3,uc001hzy.1,uc001ize.1,uc001jsv.2,uc001kea.2,uc001mye.3,uc001unq.3,uc001usp.2,uc001wum.1,uc001yeh.3,uc002bjz.3,uc002frj.2,uc002gbm.3,uc002ghv.2,uc002gra.3,uc002hgk.2,uc002hqc.2,uc002hzo.2,uc002lxg.2,uc002nfa.2,uc002pgj.1,uc002rut.2,uc003adp.3,uc003akm.2,uc003bxt.2,uc003bxu.3,uc003ckc.2,uc003dpe.2,uc003dwv.1,uc003exp.3,uc003flh.3,uc003hwc.2,uc003hyi.2,uc003iah.2,uc003ixh.2,uc003jfn.1,uc003ldb.1,uc003lvk.2,uc003ncs.2,uc003ncw.2,uc003pxi.2,uc003pyy.1,uc003qug.2,uc003sjy.1,uc003vsi.2,uc003xik.2,uc003xsb.3,uc003yvx.2,uc003yvy.2,uc004aht.2,uc004aub.2,uc004auc.2,uc004axl.1,uc004ben.2,uc004dgi.3,uc004edh.2,uc010cen.2,uc010miq.1,uc010syb.1,uc010uhc.1</t>
  </si>
  <si>
    <t>uc001csi.3,uc001cze.2,uc001dck.2,uc001diq.3,uc001dnl.3,uc001dsg.2,uc001dtg.3,uc001fyt.3,uc001gws.2,uc001ipk.2,uc001irr.1,uc001iup.2,uc001iux.2,uc001jrd.3,uc001kwi.2,uc001lab.2,uc001led.2,uc001llp.2,uc001mki.2,uc001nqg.2,uc001pce.2,uc001pyi.3,uc001qby.1,uc001rbd.2,uc001tmi.3,uc001unq.3,uc001uqf.3,uc001uxl.3,uc001vcu.2,uc001vkd.2,uc001xmc.3,uc001ygc.2,uc001ygs.2,uc001zni.2,uc001zxc.1,uc002anc.1,uc002aqz.2,uc002bjz.3,uc002bup.2,uc002hgk.2,uc002ied.3,uc002iso.2,uc002iyt.1,uc002jsn.1,uc002kkm.2,uc002odm.1,uc002olh.1,uc002pcm.2,uc002rng.2,uc002rpd.2,uc002rxy.2,uc002sgn.3,uc002tev.1,uc002tew.2,uc002wsv.2,uc002xvo.2,uc002ymd.2,uc002yxg.2,uc003adp.3,uc003akm.2,uc003bxt.2,uc003bxu.3,uc003cco.2,uc003dwg.3,uc003evt.3,uc003exp.3,uc003goc.1,uc003gsq.1,uc003gzj.2,uc003hhm.3,uc003hwz.2,uc003hyk.2,uc003iev.1,uc003ire.2,uc003kka.3,uc003kos.3,uc003ldb.1,uc003ldc.3,uc003llx.2,uc003lvk.2,uc003mlz.3,uc003ncw.2,uc003pwj.2,uc003pxi.2,uc003qcz.2,uc003qin.2,uc003svj.3,uc003vid.2,uc003vqx.3,uc003vsi.2,uc003wyl.2,uc003xcz.1,uc003zqn.2,uc003zyv.2,uc004agw.1,uc004aht.2,uc004aso.1,uc004axl.1,uc004blc.2,uc004bpg.3,uc004cps.2,uc004cxe.2,uc004edh.2,uc010bzd.2,uc010cen.2,uc010ioj.2,uc010qji.1,uc010qlr.1,uc010sbu.1,uc010sxc.1,uc010syb.1,uc010uhc.1,uc011bad.1,uc011bkt.1</t>
  </si>
  <si>
    <t>uc001bou.3,uc001csi.3,uc001dck.2,uc001diq.3,uc001dsg.2,uc001dtg.3,uc001ize.1,uc001jrd.3,uc001lab.2,uc001mhl.2,uc001mvm.2,uc001nqg.2,uc001tbi.3,uc001tbt.2,uc001tvz.1,uc001url.3,uc001usp.2,uc001vbz.3,uc001vcu.2,uc001xou.2,uc001yeh.3,uc001zni.2,uc001zxc.1,uc001zyg.2,uc002aqf.2,uc002bjz.3,uc002heo.1,uc002iso.2,uc002jek.2,uc002jru.1,uc002kkm.2,uc002oot.2,uc002rpd.2,uc002rxu.2,uc002svm.3,uc002tew.2,uc002ugy.3,uc002vry.3,uc002ymd.2,uc002zvp.1,uc003anb.2,uc003bxt.2,uc003cwu.2,uc003dja.2,uc003dmf.2,uc003dwg.3,uc003dwv.1,uc003evd.2,uc003evt.3,uc003geu.1,uc003goc.1,uc003hhl.2,uc003hwz.2,uc003hyk.2,uc003ifa.2,uc003ire.2,uc003kce.1,uc003lsp.2,uc003mch.2,uc003pfa.2,uc003qdg.2,uc003qho.2,uc003qhr.2,uc003qin.2,uc003qpc.3,uc003uhf.3,uc003vjk.2,uc003whl.2,uc003xfb.1,uc003xik.2,uc003xzf.2,uc003yvx.2,uc003zyv.2,uc004agw.1,uc004aht.2,uc004aso.1,uc004blc.2,uc004chz.2,uc004dys.1,uc004efu.3,uc004eus.2,uc009zme.1,uc010cen.2,uc010uhc.1,uc010yny.1,uc010zei.1,uc011lhk.1</t>
  </si>
  <si>
    <t>uc001bou.3,uc001cyj.1,uc001cze.2,uc001dck.2,uc001dnl.3,uc001dqj.3,uc001dtg.3,uc001enn.3,uc001gun.3,uc001gzq.2,uc001hdx.2,uc001hub.2,uc001hzy.1,uc001ims.2,uc001irr.1,uc001iup.2,uc001jbv.1,uc001jrd.3,uc001kwi.2,uc001mhl.2,uc001mki.2,uc001ntl.2,uc001ozx.3,uc001pce.2,uc001pku.2,uc001ppi.3,uc001tbi.3,uc001ufe.2,uc001uqy.2,uc001usp.2,uc001uxf.2,uc001uxl.3,uc001uxt.2,uc001vcu.2,uc001vkd.2,uc001vud.2,uc001wtf.3,uc001xgb.1,uc001xlk.2,uc001xlp.2,uc001xou.2,uc001xrn.2,uc001xyl.1,uc001xyp.2,uc001zxc.1,uc002amp.2,uc002aph.2,uc002aqz.2,uc002bjz.3,uc002bup.2,uc002dlq.2,uc002fjl.2,uc002gwn.2,uc002heo.1,uc002iof.2,uc002iuj.3,uc002iyt.1,uc002jek.2,uc002kkm.2,uc002kln.2,uc002ldg.2,uc002lxd.2,uc002rpd.2,uc002rxy.2,uc002rzj.2,uc002sbs.2,uc002sgn.3,uc002uuo.3,uc002vry.3,uc002wss.2,uc002xgh.1,uc002xtw.1,uc002xvo.2,uc002ymf.2,uc003akm.2,uc003bxt.2,uc003bxu.3,uc003ckc.2,uc003cyq.1,uc003dja.2,uc003dpe.2,uc003dxy.2,uc003eic.2,uc003exp.3,uc003fbl.3,uc003fuj.2,uc003goc.1,uc003gsq.1,uc003hhl.2,uc003hqs.3,uc003hwc.2,uc003hyi.2,uc003iah.2,uc003idq.1,uc003iev.1,uc003ifa.2,uc003iqg.3,uc003ixh.2,uc003jhw.1,uc003jlz.2,uc003kte.2,uc003kxr.2,uc003ldc.3,uc003lpr.1,uc003lsk.3,uc003mch.2,uc003ncs.2,uc003ncw.2,uc003ojx.3,uc003omm.3,uc003pmk.2,uc003pvf.2,uc003qcz.2,uc003qks.3,uc003qpc.3,uc003svj.3,uc003sym.3,uc003und.2,uc003vid.2,uc003whj.2,uc003whk.2,uc003xie.1,uc003xik.2,uc003xkm.1,uc004aht.2,uc004aub.2,uc004auc.2,uc004axl.1,uc004ben.2,uc004blc.2,uc004blh.2,uc004bpg.3,uc004cfb.2,uc004chz.2,uc004csf.2,uc004cxe.2,uc004dgw.3,uc004dys.1,uc004edh.2,uc004eef.2,uc009vnl.2,uc009zdl.1,uc009zgj.1,uc010cnt.1,uc010dxu.2,uc010hrn.2,uc010nko.2,uc010sxc.1,uc010tyf.1,uc010vvn.1,uc010zei.1</t>
  </si>
  <si>
    <t>uc001bhh.3,uc001bou.3,uc001csi.3,uc001dle.2,uc001dnl.3,uc001dqj.3,uc001dtg.3,uc001dxx.3,uc001ggm.3,uc001gzq.2,uc001hmp.1,uc001ize.1,uc001jbv.1,uc001mvm.2,uc001njo.2,uc001ohr.2,uc001pce.2,uc001ppi.3,uc001sef.2,uc001usp.2,uc001uus.2,uc001vcu.2,uc001vdl.2,uc001zot.2,uc001zvj.2,uc001zxd.1,uc002bjz.3,uc002hxj.2,uc002hxk.2,uc002iuj.3,uc002jek.2,uc002kln.2,uc002msc.1,uc002nvd.3,uc002phj.3,uc002ruv.2,uc002rzj.2,uc002rzn.2,uc002sgn.3,uc002svm.3,uc002utb.2,uc002xvl.2,uc002yxg.2,uc002zpu.2,uc003adp.3,uc003bxu.3,uc003cbq.2,uc003coq.2,uc003dja.2,uc003exp.3,uc003fbl.3,uc003gzj.2,uc003hcn.2,uc003iah.2,uc003jhw.1,uc003mma.3,uc003mmt.2,uc003psd.2,uc003pwj.2,uc003qcz.2,uc003upk.1,uc003vqx.3,uc003xfb.1,uc003xie.1,uc003xkm.1,uc003zij.1,uc003zys.1,uc004aht.2,uc004arh.2,uc004bpg.3,uc004chz.2,uc004cxi.2,uc004deb.2,uc004eon.1,uc010dld.2,uc010dwa.2,uc010miq.1,uc010vvn.1,uc011bad.1,uc011lhk.1</t>
  </si>
  <si>
    <t>uc001bjo.2,uc001bsc.2,uc001ebe.2,uc001iol.2,uc001ivi.1,uc001jsv.2,uc001mhe.1,uc001mws.1,uc001pku.2,uc001pmg.2,uc001smg.1,uc001tmi.3,uc001uus.2,uc001uxf.2,uc001vbz.3,uc001vkd.2,uc001xou.2,uc001ygc.2,uc001zmp.1,uc001zni.2,uc002amp.2,uc002gif.1,uc002hxj.2,uc002hxk.2,uc002ied.3,uc002iuj.3,uc002jps.2,uc002lvl.2,uc002nvd.3,uc002obn.1,uc002rpd.2,uc002rxu.2,uc002sbs.2,uc002utb.2,uc002uzf.3,uc002vtb.1,uc002wmu.1,uc002wss.2,uc002yhs.2,uc003anb.2,uc003ceb.2,uc003ckc.2,uc003clu.1,uc003dja.2,uc003drw.2,uc003dwv.1,uc003ecj.3,uc003goc.1,uc003hhm.3,uc003hmr.2,uc003hrx.2,uc003icv.3,uc003ixh.2,uc003kte.2,uc003ldc.3,uc003len.2,uc003mch.2,uc003qin.2,uc003sym.3,uc003vid.2,uc003zyv.2,uc003zyz.2,uc004aht.2,uc004ajv.3,uc004axl.1,uc004blh.2,uc004eef.2,uc004efu.3,uc010ude.1,uc010yny.1,uc011bad.1,uc011dcm.1</t>
  </si>
  <si>
    <t>uc001abs.2,uc001aja.3,uc001bgd.2,uc001bpc.3,uc001cyj.1,uc001dnl.3,uc001dqj.3,uc001dtg.3,uc001enn.3,uc001gfp.2,uc001gxb.2,uc001gzq.2,uc001hdx.2,uc001iux.2,uc001kbh.2,uc001nqg.2,uc001ntl.2,uc001pio.1,uc001pip.1,uc001ppi.3,uc001pyi.3,uc001qby.1,uc001qmo.2,uc001qxs.2,uc001rtp.2,uc001tst.2,uc001usp.2,uc001uus.2,uc001uxl.3,uc001vcu.2,uc001vdl.2,uc001xou.2,uc001xyl.1,uc001ygc.2,uc001zph.2,uc001zvj.2,uc001zyy.2,uc002ama.2,uc002aph.2,uc002aqz.2,uc002bjz.3,uc002efp.2,uc002etb.2,uc002ewu.2,uc002fbd.2,uc002fjl.2,uc002frj.2,uc002ftm.3,uc002gra.3,uc002iso.2,uc002iuj.3,uc002iyt.1,uc002jru.1,uc002ldg.2,uc002rpd.2,uc002rzn.2,uc002sbs.2,uc002sfz.3,uc002uyb.3,uc002wds.2,uc002yxg.2,uc003akm.2,uc003bqq.2,uc003clh.2,uc003cmx.2,uc003csa.3,uc003dja.2,uc003dpe.2,uc003dwv.1,uc003evt.3,uc003exp.3,uc003flh.3,uc003goh.3,uc003hhl.2,uc003hmr.2,uc003iah.2,uc003icv.3,uc003iev.1,uc003kka.3,uc003ldc.3,uc003lpr.1,uc003mch.2,uc003ncs.2,uc003onu.1,uc003pmk.2,uc003prx.2,uc003psd.2,uc003qbr.2,uc003qks.3,uc003qkt.2,uc003qug.2,uc003tvm.1,uc003upk.1,uc003vjq.3,uc003vsi.2,uc003wzp.2,uc003xie.1,uc003yca.1,uc003znj.2,uc003zqn.2,uc003zxt.2,uc003zyv.2,uc004agw.1,uc004awm.2,uc004axl.1,uc004ben.2,uc004bpg.3,uc004cxi.2,uc004dpe.2,uc004efu.3,uc004eus.2,uc009vnl.2,uc010dpw.2,uc010hci.2,uc010hrn.2,uc010ioj.2,uc010miq.1,uc011bkt.1,uc011ceo.1</t>
  </si>
  <si>
    <t>uc001abs.2,uc001bou.3,uc001dck.2,uc001dnl.3,uc001dxx.3,uc001ggm.3,uc001ims.2,uc001iol.2,uc001irr.1,uc001kea.2,uc001kwi.2,uc001lab.2,uc001lhv.1,uc001ozx.3,uc001ppi.3,uc001rbr.2,uc001rxb.2,uc001tln.2,uc001tmi.3,uc001tnj.2,uc001usp.2,uc001uus.2,uc001uxl.3,uc001uxt.2,uc001uyi.2,uc001wum.1,uc001xyl.1,uc001zxc.1,uc002amp.2,uc002aqz.2,uc002cvz.3,uc002fjl.2,uc002ghk.2,uc002gll.2,uc002gsg.1,uc002ied.3,uc002iuj.3,uc002jru.1,uc002ndw.2,uc002nip.2,uc002ont.3,uc002rut.2,uc002scy.3,uc002sgn.3,uc002utb.2,uc002wss.2,uc002wsv.2,uc002xvo.2,uc002ymd.2,uc002ymf.2,uc003adp.3,uc003bxt.2,uc003bxu.3,uc003coq.2,uc003cox.1,uc003csa.3,uc003dja.2,uc003drw.2,uc003ecj.3,uc003eic.2,uc003goc.1,uc003hhl.2,uc003hhm.3,uc003hqs.3,uc003hwc.2,uc003ixh.2,uc003kka.3,uc003kxr.2,uc003llx.2,uc003lvk.2,uc003mmt.2,uc003mzv.2,uc003nqg.2,uc003nye.3,uc003ojx.3,uc003pmv.2,uc003qbr.2,uc003qcz.2,uc003qdg.2,uc003qks.3,uc003qkt.2,uc003sym.3,uc003tln.2,uc003und.2,uc003vjq.3,uc003whj.2,uc003whl.2,uc003yvx.2,uc004agr.2,uc004agw.1,uc004aht.2,uc004ajv.3,uc004axl.1,uc004bgq.2,uc004cps.2,uc004dgt.2,uc004dys.1,uc010aeu.1,uc010dpw.2,uc010syb.1,uc010vvn.1,uc011ceo.1,uc011ljd.1</t>
  </si>
  <si>
    <t>uc001abs.2,uc001bjo.2,uc001cyc.1,uc001cyj.1,uc001enn.3,uc001fsz.1,uc001gun.3,uc001gzq.2,uc001hgw.1,uc001hmv.3,uc001ipk.2,uc001ivi.1,uc001jrd.3,uc001jsv.2,uc001kkh.2,uc001mhe.1,uc001mhl.2,uc001mki.2,uc001njo.2,uc001ozx.3,uc001pku.2,uc001ppi.3,uc001tnj.2,uc001tvz.1,uc001uxf.2,uc001uxl.3,uc001vdl.2,uc001xzx.3,uc001ygs.2,uc001zvj.2,uc001zxc.1,uc001zyy.2,uc002ama.2,uc002bup.2,uc002czx.2,uc002gll.2,uc002hqc.2,uc002imk.2,uc002iso.2,uc002iyt.1,uc002lzv.3,uc002oot.2,uc002pcm.2,uc002pop.1,uc002rne.2,uc002rng.2,uc002ruv.2,uc002rxu.2,uc002rxy.2,uc002tlv.2,uc002wfl.3,uc002ymd.2,uc003adp.3,uc003bne.1,uc003cco.2,uc003cwu.2,uc003dpe.2,uc003drw.2,uc003exp.3,uc003fuj.2,uc003hhm.3,uc003hna.2,uc003hrx.2,uc003ixh.2,uc003jhw.1,uc003jlz.2,uc003kce.1,uc003lpr.1,uc003lra.1,uc003lsk.3,uc003mlz.3,uc003nye.3,uc003nzl.2,uc003ojx.3,uc003prx.2,uc003pwp.3,uc003qdg.2,uc003qhr.2,uc003qpc.3,uc003sym.3,uc003vjk.2,uc003vjq.3,uc003vsi.2,uc003whj.2,uc003whk.2,uc003xcz.1,uc003xie.1,uc003xzf.2,uc003yca.1,uc003zij.1,uc004agr.2,uc004ajv.3,uc004arh.2,uc004aso.1,uc004blh.2,uc004chz.2,uc004deb.2,uc004dgg.2,uc004dys.1,uc004eef.2,uc010dxu.2,uc010qji.1,uc010snd.1,uc010uhc.1,uc010vvn.1,uc010yny.1,uc011dpc.1,uc011ljd.1</t>
  </si>
  <si>
    <t>uc001csi.3,uc001dqj.3,uc001dxx.3,uc001pyi.3,uc001qmo.2,uc001rbr.2,uc001rxb.2,uc001tbt.2,uc001usp.2,uc001vdl.2,uc002aph.2,uc002bjz.3,uc002bup.2,uc002eyx.2,uc002fsl.2,uc002fsm.2,uc002gbm.3,uc002kkm.2,uc002rng.2,uc002rzj.2,uc002tev.1,uc002tew.2,uc002wsv.2,uc002xvl.2,uc002ymd.2,uc003anb.2,uc003cox.1,uc003dwv.1,uc003exp.3,uc003hhm.3,uc003iah.2,uc003icv.3,uc003inf.2,uc003ldb.1,uc003len.2,uc003mma.3,uc003ojx.3,uc003pmv.2,uc003qdg.2,uc003vid.2,uc003xfb.1,uc003xik.2,uc003xzf.2,uc003yca.1,uc004aso.1,uc004axr.3,uc004dwf.2,uc004eus.2,uc010hci.2,uc010nko.2,uc010oiu.1,uc010sbu.1,uc010snd.1</t>
  </si>
  <si>
    <t>uc001aja.3,uc001bpc.3,uc001cyj.1,uc001diq.3,uc001gfp.2,uc001hgw.1,uc001jbr.3,uc001jhf.2,uc001jlx.2,uc001kvv.2,uc001mki.2,uc001rbr.2,uc001sef.2,uc001tvz.1,uc001vbl.3,uc001wtf.3,uc001wum.1,uc001xgb.1,uc001zxc.1,uc002ama.2,uc002bjz.3,uc002frj.2,uc002ftm.3,uc002giw.1,uc002gll.2,uc002htv.2,uc002imk.2,uc002ioo.1,uc002iso.2,uc002iuj.3,uc002obn.1,uc002rxu.2,uc002wss.2,uc002xvo.2,uc002ymd.2,uc002yxg.2,uc003cyq.1,uc003hyi.2,uc003iah.2,uc003jfn.1,uc003jhw.1,uc003ksj.2,uc003prx.2,uc003qbr.2,uc003qks.3,uc003tar.1,uc003yvy.2,uc004agr.2,uc004aht.2,uc004awm.2,uc004axl.1,uc010miq.1,uc010nko.2,uc010ude.1,uc010zei.1,uc011lhk.1,uc011ljd.1</t>
  </si>
  <si>
    <t>uc001csi.3,uc001dnl.3,uc001dtg.3,uc001dxm.1,uc001fyz.1,uc001ggm.3,uc001ims.2,uc001ipk.2,uc001ize.1,uc001lab.2,uc001lwf.1,uc001mws.1,uc001nqn.2,uc001ppi.3,uc001qmo.2,uc001uqf.3,uc001uxt.2,uc001vbz.3,uc001vdl.2,uc001xou.2,uc001xrn.2,uc001xyl.1,uc001xyp.2,uc001yeh.3,uc001zmp.1,uc001zph.2,uc002fsl.2,uc002fsm.2,uc002gkd.2,uc002rxu.2,uc002rzj.2,uc002sbs.2,uc002tlv.2,uc002wsv.2,uc002ymf.2,uc003cmx.2,uc003coq.2,uc003cwu.2,uc003dja.2,uc003dpe.2,uc003dwv.1,uc003eic.2,uc003hhl.2,uc003hmr.2,uc003hyk.2,uc003ifa.2,uc003jli.2,uc003kos.3,uc003mbv.1,uc003ncw.2,uc003pfa.2,uc003prx.2,uc003psd.2,uc003qks.3,uc003sym.3,uc003syn.1,uc003vjk.2,uc003vjq.3,uc003wly.2,uc003wvm.1,uc003wyl.2,uc003xfb.1,uc003xzf.2,uc003zij.1,uc003znj.2,uc003zys.1,uc004aso.1,uc004bpg.3,uc004cfb.2,uc004cxe.2,uc004dpe.2,uc004eon.1,uc010aeu.1,uc010bzd.2,uc010dld.2,uc010ioj.2,uc010miq.1,uc010nko.2,uc010sbu.1,uc010sxc.1,uc010uhc.1,uc010yny.1,uc011lhk.1</t>
  </si>
  <si>
    <t>uc001bjo.2,uc001csi.3,uc001cyc.1,uc001diq.3,uc001dtg.3,uc001ggm.3,uc001gun.3,uc001hmq.2,uc001hzy.1,uc001ims.2,uc001iol.2,uc001jbv.1,uc001kwi.2,uc001mae.1,uc001mem.1,uc001mvm.2,uc001ohr.2,uc001ozx.3,uc001ppi.3,uc001qby.1,uc001qxs.2,uc001smg.1,uc001snd.2,uc001tbt.2,uc001ufe.2,uc001unq.3,uc001uqf.3,uc001url.3,uc001uxt.2,uc001vbz.3,uc001vcu.2,uc001xlk.2,uc001xou.2,uc001xyl.1,uc001zxc.1,uc002ama.2,uc002czx.2,uc002dlq.2,uc002fbd.2,uc002fjl.2,uc002gbm.3,uc002hzo.2,uc002jek.2,uc002jtr.2,uc002ldg.2,uc002ont.3,uc002rut.2,uc002rxu.2,uc002rxy.2,uc002sgn.3,uc002udu.1,uc002ugy.3,uc002uyb.3,uc002wmu.1,uc002xvl.2,uc003anb.2,uc003bne.1,uc003cbq.2,uc003clu.1,uc003cmx.2,uc003cox.1,uc003dmn.2,uc003dwg.3,uc003evt.3,uc003fbl.3,uc003flh.3,uc003gsq.1,uc003hna.2,uc003hwz.2,uc003iev.1,uc003kka.3,uc003kos.3,uc003kte.2,uc003ldc.3,uc003lpr.1,uc003lra.1,uc003omm.3,uc003pmk.2,uc003prx.2,uc003pwp.3,uc003qbr.2,uc003qug.2,uc003syn.1,uc003vjq.3,uc003vqx.3,uc003xkm.1,uc003xzf.2,uc003zqn.2,uc003zyv.2,uc004agw.1,uc004arh.2,uc004blc.2,uc004deb.2,uc010aeu.1,uc010dld.2,uc010ioj.2,uc010miq.1,uc010rfl.1,uc010yny.1,uc011ceo.1,uc011dpt.1</t>
  </si>
  <si>
    <t>uc001bjo.2,uc001csi.3,uc001dle.2,uc001gxb.2,uc001iol.2,uc001ipk.2,uc001jrd.3,uc001kea.2,uc001kwi.2,uc001mhe.1,uc001nqg.2,uc001pyi.3,uc001rbd.2,uc001rbr.2,uc001tmi.3,uc001uqf.3,uc001vbl.3,uc001xrn.2,uc001xyp.2,uc001ygc.2,uc001zmp.1,uc001zni.2,uc001zvj.2,uc002bup.2,uc002giw.1,uc002gll.2,uc002hhy.2,uc002ibv.2,uc002mgt.1,uc002rpd.2,uc002rut.2,uc002rxy.2,uc002scy.3,uc002uyb.3,uc002vtb.1,uc002xvl.2,uc002yxg.2,uc003akm.2,uc003ckc.2,uc003clu.1,uc003exp.3,uc003hqs.3,uc003hyi.2,uc003jlz.2,uc003ldc.3,uc003nqg.2,uc003omm.3,uc003prx.2,uc003qcz.2,uc003qdg.2,uc003sym.3,uc003tln.2,uc003tvm.1,uc003wly.2,uc003xcz.1,uc003yca.1,uc003zyz.2,uc004agr.2,uc004ajv.3,uc004aub.2,uc009vnl.2,uc010bzd.2,uc010dhc.2,uc010dld.2,uc010qji.1</t>
  </si>
  <si>
    <t>uc001abs.2,uc001bgd.2,uc001bpc.3,uc001cyj.1,uc001dnl.3,uc001dtg.3,uc001enn.3,uc001fpq.2,uc001gfp.2,uc001gxb.2,uc001gzq.2,uc001hdx.2,uc001iux.2,uc001kbh.2,uc001mye.3,uc001myh.1,uc001nqg.2,uc001pio.1,uc001pip.1,uc001pku.2,uc001ppi.3,uc001qmo.2,uc001qxs.2,uc001rtp.2,uc001tnj.2,uc001url.3,uc001usp.2,uc001uus.2,uc001uxl.3,uc001uxt.2,uc001vbl.3,uc001vcu.2,uc001vdl.2,uc001xou.2,uc001xyl.1,uc001ygc.2,uc001zph.2,uc001zvj.2,uc001zyy.2,uc002ama.2,uc002amv.2,uc002aph.2,uc002aqz.2,uc002bjz.3,uc002bup.2,uc002efp.2,uc002etb.2,uc002ewu.2,uc002fbd.2,uc002fjl.2,uc002frj.2,uc002ftm.3,uc002gpy.2,uc002gra.3,uc002iuj.3,uc002iyt.1,uc002jru.1,uc002ldg.2,uc002rpd.2,uc002sbs.2,uc002sfz.3,uc002tnq.2,uc002wds.2,uc002yxg.2,uc003akm.2,uc003bqq.2,uc003clh.2,uc003cmx.2,uc003csa.3,uc003dja.2,uc003dpe.2,uc003dwv.1,uc003evt.3,uc003exp.3,uc003flh.3,uc003goh.3,uc003gsq.1,uc003hhl.2,uc003hmr.2,uc003iah.2,uc003iev.1,uc003kka.3,uc003lpr.1,uc003mch.2,uc003ncs.2,uc003ncw.2,uc003onu.1,uc003pmk.2,uc003prx.2,uc003psd.2,uc003qbr.2,uc003qkt.2,uc003qug.2,uc003tvm.1,uc003uhf.3,uc003upk.1,uc003vjq.3,uc003whl.2,uc003wzp.2,uc003xfb.1,uc003yca.1,uc003znj.2,uc003zqn.2,uc003zxt.2,uc003zyv.2,uc004agw.1,uc004axl.1,uc004ben.2,uc004bpg.3,uc004cxi.2,uc004dpe.2,uc004efu.3,uc004eus.2,uc009vnl.2,uc010dpw.2,uc010hci.2,uc010hrn.2,uc010ioj.2,uc010snd.1,uc010vvn.1,uc011ceo.1</t>
  </si>
  <si>
    <t>uc001aol.2,uc001diq.3,uc001dtg.3,uc001ggm.3,uc001iol.2,uc001irr.1,uc001jrd.3,uc001lab.2,uc001led.2,uc001mhl.2,uc001ozx.3,uc001pce.2,uc001plt.2,uc001pyi.3,uc001rbr.2,uc001tvs.1,uc001usp.2,uc001uxl.3,uc001vdl.2,uc001xrn.2,uc001zfo.2,uc001zxd.1,uc002bjz.3,uc002gbm.3,uc002ghk.2,uc002gif.1,uc002gkd.2,uc002heo.1,uc002imk.2,uc002lwb.1,uc002nvd.3,uc002rpd.2,uc002rut.2,uc002ruv.2,uc002rzj.2,uc002yak.2,uc003cbq.2,uc003cwu.2,uc003dge.2,uc003fbl.3,uc003flh.3,uc003hrx.2,uc003iah.2,uc003icm.3,uc003iev.1,uc003iqg.3,uc003kos.3,uc003ldb.1,uc003len.2,uc003lsk.3,uc003mch.2,uc003nar.2,uc003pfa.2,uc003pim.2,uc003pmv.2,uc003prx.2,uc003psd.2,uc003qks.3,uc003qkt.2,uc003qug.2,uc003xcz.1,uc003zyv.2,uc004agw.1,uc004arh.2,uc004ben.2,uc004bgq.2,uc004cxe.2,uc004edh.2,uc009vnl.2,uc009zdl.1,uc010cen.2,uc010sbu.1,uc011ceo.1</t>
  </si>
  <si>
    <t>uc001abs.2,uc001bmc.2,uc001dtg.3,uc001hub.2,uc001iha.2,uc001ims.2,uc001iup.2,uc001iux.2,uc001jsp.2,uc001kvv.2,uc001mki.2,uc001njo.2,uc001nqg.2,uc001plt.2,uc001ppi.3,uc001pyi.3,uc001rbd.2,uc001tnj.2,uc001ufe.2,uc001vbl.3,uc001wob.3,uc001wtf.3,uc001xgb.1,uc001xou.2,uc001yeh.3,uc001zni.2,uc002amr.2,uc002aqz.2,uc002frj.2,uc002fsl.2,uc002fsm.2,uc002gvt.2,uc002htv.2,uc002imk.2,uc002iof.2,uc002obn.1,uc002olh.1,uc002phj.3,uc002pop.1,uc002rut.2,uc002rzj.2,uc002rzn.2,uc002scy.3,uc002ugy.3,uc002vry.3,uc002wds.2,uc002wss.2,uc002xvo.2,uc002yak.2,uc003adp.3,uc003akm.2,uc003cbq.2,uc003cco.2,uc003cwe.2,uc003dwv.1,uc003fbl.3,uc003hna.2,uc003ifa.2,uc003kte.2,uc003lsp.2,uc003mvt.2,uc003ncs.2,uc003nqg.2,uc003pmk.2,uc003pxi.2,uc003pyy.1,uc003vqx.3,uc003yxu.1,uc003zyv.2,uc004bgq.2,uc004bpg.3,uc004chz.2,uc004cxi.2,uc004fmt.2,uc010cnt.1,uc010nko.2,uc010qji.1,uc010ude.1,uc010vvn.1,uc010yny.1,uc011dcm.1,uc011dpt.1,uc011lhk.1</t>
  </si>
  <si>
    <t>uc001abs.2,uc001bsc.2,uc001csi.3,uc001cze.2,uc001dle.2,uc001dnl.3,uc001dtg.3,uc001ebe.2,uc001enn.3,uc001ggm.3,uc001gun.3,uc001hmq.2,uc001hzy.1,uc001irr.1,uc001iup.2,uc001ivi.1,uc001jbv.1,uc001jlx.2,uc001led.2,uc001mki.2,uc001ozx.3,uc001plt.2,uc001ppi.3,uc001qvk.1,uc001rtp.2,uc001smg.1,uc001snd.2,uc001tbi.3,uc001tln.2,uc001tmi.3,uc001tnj.2,uc001tvs.1,uc001uqf.3,uc001url.3,uc001usp.2,uc001uus.2,uc001uxt.2,uc001vbz.3,uc001vkd.2,uc001xgb.1,uc001xrn.2,uc001xyl.1,uc001ygs.2,uc001zph.2,uc001zyg.2,uc002ama.2,uc002amp.2,uc002aph.2,uc002bup.2,uc002ghg.2,uc002ghh.2,uc002ghk.2,uc002gll.2,uc002gwn.2,uc002heo.1,uc002hhy.2,uc002htv.2,uc002hzh.2,uc002imk.2,uc002ipa.2,uc002jek.2,uc002jps.2,uc002jvl.2,uc002ldg.2,uc002pgj.1,uc002rxu.2,uc002rxy.2,uc002rzn.2,uc002scy.3,uc002tev.1,uc002ugy.3,uc002uyb.3,uc002vcl.2,uc002vtb.1,uc002wmu.1,uc002wss.2,uc002xvo.2,uc002ymf.2,uc003bne.1,uc003bxt.2,uc003bxu.3,uc003bzp.1,uc003cbq.2,uc003ceb.2,uc003ckc.2,uc003clh.2,uc003coq.2,uc003cox.1,uc003cyq.1,uc003dmf.2,uc003dwg.3,uc003ecj.3,uc003evt.3,uc003fbl.3,uc003gmc.2,uc003hmr.2,uc003hna.2,uc003hyi.2,uc003iev.1,uc003iqg.3,uc003ire.2,uc003ixh.2,uc003jek.2,uc003jfn.1,uc003jli.2,uc003kka.3,uc003kos.3,uc003kte.2,uc003lra.1,uc003lyd.2,uc003mbv.1,uc003mch.2,uc003mmt.2,uc003mzv.2,uc003nar.2,uc003ncw.2,uc003prx.2,uc003psd.2,uc003pxi.2,uc003pyy.1,uc003qbr.2,uc003qcz.2,uc003qdg.2,uc003qin.2,uc003qug.2,uc003sjy.1,uc003tar.1,uc003vid.2,uc003vjq.3,uc003whj.2,uc003whk.2,uc003wly.2,uc003wzk.3,uc003wzp.2,uc003xfb.1,uc003xie.1,uc003yvx.2,uc003znj.2,uc004agr.2,uc004agw.1,uc004aht.2,uc004ajv.3,uc004awm.2,uc004ben.2,uc004bgq.2,uc004blc.2,uc004bpg.3,uc004cfb.2,uc004chz.2,uc004cxe.2,uc004cxi.2,uc004deb.2,uc004dgw.3,uc004dys.1,uc004eef.2,uc004eus.2,uc004fmt.2,uc010aeu.1,uc010dxu.2,uc010nko.2,uc010oiu.1,uc010qji.1,uc010snd.1,uc010zei.1,uc011cqs.1,uc011dpt.1,uc011ljd.1</t>
  </si>
  <si>
    <t>uc001aol.2,uc001bjo.2,uc001bou.3,uc001dqj.3,uc001dtg.3,uc001enn.3,uc001hdx.2,uc001hzy.1,uc001iha.2,uc001irr.1,uc001iup.2,uc001iux.2,uc001ize.1,uc001jlx.2,uc001led.2,uc001mhe.1,uc001mki.2,uc001mrd.2,uc001myh.1,uc001njo.2,uc001pce.2,uc001pku.2,uc001qxs.2,uc001tmi.3,uc001uqf.3,uc001uqy.2,uc001vbl.3,uc001vcu.2,uc001xlk.2,uc001xlp.2,uc001xou.2,uc001zni.2,uc001zxd.1,uc001zyg.2,uc002anv.2,uc002bup.2,uc002dlq.2,uc002ete.1,uc002fjl.2,uc002frj.2,uc002gwn.2,uc002heo.1,uc002iuj.3,uc002jvl.2,uc002ldg.2,uc002lwb.1,uc002mgt.1,uc002ohq.2,uc002rxy.2,uc002rzn.2,uc002scy.3,uc002sgn.3,uc002tev.1,uc002ugy.3,uc002uyb.3,uc002uzf.3,uc002vtb.1,uc003akm.2,uc003cah.2,uc003ckc.2,uc003clu.1,uc003csa.3,uc003dge.2,uc003dja.2,uc003dmf.2,uc003dwv.1,uc003eic.2,uc003evt.3,uc003fuj.2,uc003goc.1,uc003gsq.1,uc003gzj.2,uc003hhl.2,uc003hqs.3,uc003hyp.2,uc003iah.2,uc003iqg.3,uc003ire.2,uc003jhw.1,uc003kte.2,uc003lsp.2,uc003mch.2,uc003mzv.2,uc003nar.2,uc003omm.3,uc003pmk.2,uc003pmv.2,uc003qcz.2,uc003qdg.2,uc003qhr.2,uc003qin.2,uc003qkt.2,uc003qug.2,uc003syn.1,uc003uhf.3,uc003vid.2,uc003vjk.2,uc003wly.2,uc003wzp.2,uc003xfb.1,uc003zqn.2,uc004agr.2,uc004ajv.3,uc004aso.1,uc004axl.1,uc004bdo.1,uc004blc.2,uc004blh.2,uc004chz.2,uc004deb.2,uc004dgw.3,uc009vnl.2,uc010dhc.2,uc010dxu.2,uc010hrn.2,uc010ofj.1,uc010qji.1,uc010sbu.1,uc010zei.1,uc011bad.1,uc011lhk.1</t>
  </si>
  <si>
    <t>uc001bou.3,uc001csi.3,uc001diq.3,uc001dle.2,uc001dnl.3,uc001dqj.3,uc001dtg.3,uc001dxm.1,uc001ggm.3,uc001gun.3,uc001gxb.2,uc001hmq.2,uc001iha.2,uc001ims.2,uc001irr.1,uc001iup.2,uc001ivi.1,uc001jsv.2,uc001llp.2,uc001mhe.1,uc001myh.1,uc001ntl.2,uc001ozh.2,uc001ozx.3,uc001pce.2,uc001plt.2,uc001qby.1,uc001tbt.2,uc001tnj.2,uc001uqf.3,uc001url.3,uc001usp.2,uc001uus.2,uc001vkd.2,uc001wtf.3,uc001xgb.1,uc001xlp.2,uc001xou.2,uc001xrn.2,uc001xyl.1,uc001zni.2,uc001zvj.2,uc001zxc.1,uc002ama.2,uc002aph.2,uc002cvx.2,uc002cvz.3,uc002czx.2,uc002dlq.2,uc002fbd.2,uc002frj.2,uc002ftm.3,uc002gbm.3,uc002gif.1,uc002gll.2,uc002gsg.1,uc002ioo.1,uc002jek.2,uc002jsn.1,uc002ldg.2,uc002lnl.2,uc002lvl.2,uc002rpd.2,uc002rut.2,uc002rxy.2,uc002rzn.2,uc002scy.3,uc002sgn.3,uc002uuo.3,uc002uyb.3,uc002vtb.1,uc002xgh.1,uc002ymf.2,uc003anb.2,uc003bqq.2,uc003bxt.2,uc003bxu.3,uc003cbq.2,uc003ceb.2,uc003dja.2,uc003dmf.2,uc003drw.2,uc003eic.2,uc003exp.3,uc003fbl.3,uc003fuj.2,uc003gsq.1,uc003hhl.2,uc003hhm.3,uc003inf.2,uc003iqg.3,uc003jli.2,uc003jlz.2,uc003kka.3,uc003kos.3,uc003kxr.2,uc003ldb.1,uc003ldc.3,uc003lra.1,uc003lvk.2,uc003mch.2,uc003nar.2,uc003ncs.2,uc003ncw.2,uc003pmk.2,uc003pmv.2,uc003prx.2,uc003psd.2,uc003pyy.1,uc003qbr.2,uc003qcz.2,uc003qdg.2,uc003qin.2,uc003qks.3,uc003qug.2,uc003tar.1,uc003vjq.3,uc003wly.2,uc003xfb.1,uc003xsb.3,uc003zyv.2,uc004agw.1,uc004aht.2,uc004ajv.3,uc004aso.1,uc004aub.2,uc004awm.2,uc004axl.1,uc004bpg.3,uc004cxe.2,uc004deb.2,uc004dgw.3,uc010aeu.1,uc010cen.2,uc010dhc.2,uc010dxu.2,uc010hci.2,uc010ioj.2,uc010nko.2,uc010oiu.1,uc010qji.1,uc010snd.1,uc011bad.1,uc011ceo.1,uc011dpt.1,uc011ljd.1</t>
  </si>
  <si>
    <t>uc001bhh.3,uc001bou.3,uc001cyj.1,uc001dnl.3,uc001dxx.3,uc001ggm.3,uc001ipk.2,uc001irr.1,uc001iux.2,uc001ivi.1,uc001ize.1,uc001jsv.2,uc001kea.2,uc001mae.1,uc001mhl.2,uc001mrd.2,uc001ntl.2,uc001ohr.2,uc001ozx.3,uc001pku.2,uc001plt.2,uc001rtp.2,uc001tbt.2,uc001tvz.1,uc001ufe.2,uc001url.3,uc001uus.2,uc001vbl.3,uc001vbz.3,uc001xlp.2,uc001xrn.2,uc001xyl.1,uc001ygs.2,uc001zvj.2,uc001zxd.1,uc002amp.2,uc002aph.2,uc002fjl.2,uc002gra.3,uc002hhy.2,uc002iyt.1,uc002jvl.2,uc002ldg.2,uc002lxg.2,uc002ruv.2,uc002rzn.2,uc002sbs.2,uc002ugy.3,uc002utb.2,uc002uuo.3,uc002wds.2,uc002xvo.2,uc002yak.2,uc003bzp.1,uc003cbq.2,uc003cmx.2,uc003dja.2,uc003dmn.2,uc003dpe.2,uc003eic.2,uc003evt.3,uc003flh.3,uc003fuj.2,uc003goh.3,uc003gsq.1,uc003hhl.2,uc003hhm.3,uc003hqs.3,uc003icm.3,uc003iev.1,uc003ire.2,uc003ixh.2,uc003kos.3,uc003kte.2,uc003len.2,uc003mzv.2,uc003ncw.2,uc003nye.3,uc003pfa.2,uc003pmk.2,uc003prx.2,uc003qho.2,uc003qhr.2,uc003svj.3,uc003sym.3,uc003und.2,uc003vjq.3,uc003whj.2,uc003wly.2,uc003wzk.3,uc003xik.2,uc003xkm.1,uc003xsb.3,uc003yca.1,uc003yvy.2,uc004agr.2,uc004ajv.3,uc004arh.2,uc004auc.2,uc004awm.2,uc004bdo.1,uc004csf.2,uc004cxi.2,uc004dgi.3,uc004edh.2,uc004eef.2,uc010miq.1,uc010nko.2,uc010vvn.1,uc011ceo.1,uc011dpt.1,uc011lhk.1</t>
  </si>
  <si>
    <t>uc001bou.3,uc001cze.2,uc001dck.2,uc001diq.3,uc001dsg.2,uc001dtg.3,uc001dxx.3,uc001hub.2,uc001iux.2,uc001ize.1,uc001jlx.2,uc001jsv.2,uc001ozx.3,uc001pyi.3,uc001qvk.1,uc001tln.2,uc001tmi.3,uc001vbl.3,uc001vbz.3,uc001wtf.3,uc001wxz.2,uc001xmc.3,uc001xyp.2,uc001zph.2,uc001zxc.1,uc001zyg.2,uc002amp.2,uc002anc.1,uc002fjl.2,uc002fsl.2,uc002fsm.2,uc002ghv.2,uc002htv.2,uc002hxj.2,uc002hxk.2,uc002ied.3,uc002jvl.2,uc002kkm.2,uc002nip.2,uc002rpd.2,uc002rut.2,uc002rxy.2,uc002rzj.2,uc002sfz.3,uc002sgn.3,uc002utb.2,uc002uuo.3,uc002uyb.3,uc002wss.2,uc002ymd.2,uc002ymf.2,uc003ceb.2,uc003cmx.2,uc003coq.2,uc003drw.2,uc003fbl.3,uc003flh.3,uc003goc.1,uc003hcn.2,uc003hrx.2,uc003hyp.2,uc003iev.1,uc003ifa.2,uc003inf.2,uc003ire.2,uc003ixh.2,uc003mbv.1,uc003nar.2,uc003pmk.2,uc003pwp.3,uc003qbr.2,uc003qhr.2,uc003qkt.2,uc003qug.2,uc003sym.3,uc003syn.1,uc003uhf.3,uc003und.2,uc003vjq.3,uc003vqx.3,uc003whl.2,uc003xie.1,uc003xik.2,uc003zyv.2,uc004agw.1,uc004aht.2,uc004aso.1,uc004aub.2,uc004blc.2,uc004cps.2,uc004cxe.2,uc004efu.3,uc004eus.2,uc009vnl.2,uc009zdl.1,uc009zgj.1,uc010qji.1</t>
  </si>
  <si>
    <t>uc001dsg.2,uc001iha.2,uc001ims.2,uc001iup.2,uc001jlx.2,uc001mrd.2,uc001pku.2,uc001tbi.3,uc001url.3,uc001uxf.2,uc001uxt.2,uc001uyi.2,uc001vkd.2,uc001xlp.2,uc001ygc.2,uc001zvj.2,uc002aph.2,uc002aqf.2,uc002bjz.3,uc002heo.1,uc002hgk.2,uc002hzh.2,uc002iso.2,uc002iuj.3,uc002jvw.2,uc002olh.1,uc002rng.2,uc002rpd.2,uc002rxy.2,uc002rzj.2,uc002rzn.2,uc002scy.3,uc002sgn.3,uc002ugy.3,uc002utb.2,uc002uuo.3,uc002ymd.2,uc002ymf.2,uc003coq.2,uc003dwv.1,uc003evd.2,uc003exp.3,uc003hyk.2,uc003kos.3,uc003kte.2,uc003kxr.2,uc003len.2,uc003lpr.1,uc003mch.2,uc003mmt.2,uc003ncw.2,uc003pmv.2,uc003pyy.1,uc003qbr.2,uc003qks.3,uc003qug.2,uc003vjk.2,uc003vqx.3,uc003xik.2,uc003zij.1,uc004aht.2,uc004aub.2,uc004bpg.3,uc004cxe.2,uc004deb.2,uc010hci.2,uc010hrn.2,uc010nko.2,uc011lhk.1</t>
  </si>
  <si>
    <t>uc001bhh.3,uc001bou.3,uc001csi.3,uc001dle.2,uc001dnl.3,uc001dqj.3,uc001dtg.3,uc001dxx.3,uc001ggm.3,uc001gzq.2,uc001hmp.1,uc001ize.1,uc001jbv.1,uc001jrd.3,uc001mvm.2,uc001njo.2,uc001ohr.2,uc001pce.2,uc001ppi.3,uc001sef.2,uc001usp.2,uc001uus.2,uc001vdl.2,uc001zot.2,uc001zvj.2,uc001zxd.1,uc002bjz.3,uc002iuj.3,uc002jek.2,uc002msc.1,uc002nvd.3,uc002rpd.2,uc002ruv.2,uc002rzj.2,uc002rzn.2,uc002sgn.3,uc002svm.3,uc002utb.2,uc002xvl.2,uc002yxg.2,uc002zpu.2,uc003adp.3,uc003cbq.2,uc003coq.2,uc003dja.2,uc003exp.3,uc003fbl.3,uc003gzj.2,uc003hcn.2,uc003hrx.2,uc003iah.2,uc003jhw.1,uc003mbv.1,uc003mma.3,uc003mmt.2,uc003psd.2,uc003pwj.2,uc003qcz.2,uc003upk.1,uc003vqx.3,uc003xcz.1,uc003xfb.1,uc003xie.1,uc003xkm.1,uc003zij.1,uc003zys.1,uc004aht.2,uc004arh.2,uc004bpg.3,uc004chz.2,uc004cxi.2,uc004deb.2,uc004eon.1,uc010dld.2,uc010dwa.2,uc010miq.1,uc010vvn.1,uc011bad.1,uc011lhk.1</t>
  </si>
  <si>
    <t>uc001aol.2,uc001bou.3,uc001bpc.3,uc001cyc.1,uc001cze.2,uc001diq.3,uc001enn.3,uc001hmp.1,uc001hub.2,uc001lab.2,uc001led.2,uc001mhl.2,uc001tmi.3,uc001tvs.1,uc001uqf.3,uc001uqy.2,uc001uxl.3,uc001vbz.3,uc001vkd.2,uc001xyp.2,uc001xzx.3,uc001zfo.2,uc001zmp.1,uc002aeg.2,uc002ama.2,uc002anv.2,uc002bjz.3,uc002cvx.2,uc002gif.1,uc002hqc.2,uc002iof.2,uc002ioo.1,uc002kkm.2,uc002lzv.3,uc002nfa.2,uc002nur.3,uc002rxu.2,uc002tlv.2,uc002vcl.2,uc002wss.2,uc002xgh.1,uc002yak.2,uc003bbi.2,uc003bzp.1,uc003cbq.2,uc003coq.2,uc003csa.3,uc003cwu.2,uc003fbl.3,uc003fuj.2,uc003hna.2,uc003hyp.2,uc003ifa.2,uc003iqg.3,uc003jfn.1,uc003jhw.1,uc003kce.1,uc003len.2,uc003ncw.2,uc003ojx.3,uc003psd.2,uc003ptt.2,uc003pwp.3,uc003qbr.2,uc003qkt.2,uc003qug.2,uc003wvm.1,uc003xfb.1,uc003xsb.3,uc003yvx.2,uc003zij.1,uc003zyz.2,uc004agw.1,uc004aso.1,uc004awm.2,uc004csf.2,uc004dgt.2,uc004dwf.2,uc004fmt.2,uc009zgj.1,uc009zme.1,uc010aeu.1,uc010cen.2,uc010ioj.2,uc010uhc.1,uc011ceo.1,uc011dpt.1,uc011ljd.1</t>
  </si>
  <si>
    <t>uc001abs.2,uc001bou.3,uc001csi.3,uc001cyj.1,uc001diq.3,uc001dle.2,uc001dnl.3,uc001dtg.3,uc001dxm.1,uc001ggm.3,uc001gun.3,uc001hmq.2,uc001iha.2,uc001irr.1,uc001iup.2,uc001ivi.1,uc001jsv.2,uc001llp.2,uc001mhe.1,uc001myh.1,uc001ntl.2,uc001ozh.2,uc001ozx.3,uc001plt.2,uc001ppi.3,uc001qby.1,uc001tbt.2,uc001tnj.2,uc001unq.3,uc001uqf.3,uc001url.3,uc001usp.2,uc001uus.2,uc001vkd.2,uc001xlp.2,uc001xou.2,uc001xrn.2,uc001xyl.1,uc001zni.2,uc001zvj.2,uc001zxc.1,uc002ama.2,uc002aph.2,uc002cvx.2,uc002czx.2,uc002dlq.2,uc002frj.2,uc002fsl.2,uc002fsm.2,uc002gif.1,uc002gll.2,uc002gsg.1,uc002iso.2,uc002jek.2,uc002jsn.1,uc002ldg.2,uc002lnl.2,uc002lvl.2,uc002rpd.2,uc002rut.2,uc002rzn.2,uc002scy.3,uc002sgn.3,uc002uuo.3,uc002uyb.3,uc002vtb.1,uc002wss.2,uc002xgh.1,uc002ymf.2,uc003anb.2,uc003cbq.2,uc003dja.2,uc003dmn.2,uc003drw.2,uc003eic.2,uc003exp.3,uc003fbl.3,uc003fuj.2,uc003goc.1,uc003gsq.1,uc003gzj.2,uc003hhl.2,uc003hhm.3,uc003ifa.2,uc003inf.2,uc003jli.2,uc003jlz.2,uc003kos.3,uc003kxr.2,uc003ldb.1,uc003ldc.3,uc003mch.2,uc003nar.2,uc003ncs.2,uc003ncw.2,uc003pmk.2,uc003pmv.2,uc003prx.2,uc003psd.2,uc003pyy.1,uc003qbr.2,uc003qcz.2,uc003qdg.2,uc003qin.2,uc003qug.2,uc003sym.3,uc003tar.1,uc003vid.2,uc003whk.2,uc003wly.2,uc003xfb.1,uc003xsb.3,uc003zyv.2,uc004agw.1,uc004aht.2,uc004ajv.3,uc004aso.1,uc004aub.2,uc004bpg.3,uc004csf.2,uc004cxe.2,uc004deb.2,uc004dgw.3,uc010cen.2,uc010dxu.2,uc010hci.2,uc010ioj.2,uc010nko.2,uc010qji.1,uc010snd.1,uc011bad.1,uc011ceo.1,uc011dpt.1,uc011ljd.1</t>
  </si>
  <si>
    <t>uc001bsc.2,uc001csi.3,uc001dqj.3,uc001dtg.3,uc001dxm.1,uc001gzq.2,uc001ims.2,uc001iup.2,uc001jbr.3,uc001jlx.2,uc001kea.2,uc001kkh.2,uc001kwi.2,uc001lab.2,uc001mvm.2,uc001mws.1,uc001mye.3,uc001myh.1,uc001ntl.2,uc001ppi.3,uc001rxb.2,uc001smg.1,uc001tbt.2,uc001tmi.3,uc001tvz.1,uc001umh.2,uc001url.3,uc001utf.1,uc001uxf.2,uc001uxt.2,uc001vkd.2,uc001xlk.2,uc001xlp.2,uc001zyg.2,uc002amp.2,uc002anc.1,uc002efp.2,uc002fbd.2,uc002giy.2,uc002heo.1,uc002ibv.2,uc002iuj.3,uc002nvd.3,uc002olh.1,uc002pxe.2,uc002rut.2,uc002rxy.2,uc002rzn.2,uc002scy.3,uc002sgn.3,uc002svm.3,uc002uuo.3,uc002uyb.3,uc002vcl.2,uc002wds.2,uc002wfl.3,uc002wsv.2,uc002xvl.2,uc002yak.2,uc002yxg.2,uc003bxt.2,uc003ckc.2,uc003cwu.2,uc003evd.2,uc003evt.3,uc003fuj.2,uc003hyi.2,uc003iah.2,uc003icv.3,uc003ire.2,uc003jhw.1,uc003jlz.2,uc003ldc.3,uc003lpr.1,uc003mch.2,uc003ncs.2,uc003prx.2,uc003pwj.2,uc003pwp.3,uc003pyy.1,uc003qhr.2,uc003svj.3,uc003uhf.3,uc003vjk.2,uc003vsi.2,uc003whl.2,uc003xzf.2,uc003zij.1,uc003znj.2,uc004agw.1,uc004auc.2,uc004blh.2,uc009zdl.1,uc010dye.1,uc010nko.2,uc010qji.1,uc010snd.1,uc011ceo.1,uc011dcm.1,uc011dpt.1</t>
  </si>
  <si>
    <t>uc001aja.3,uc001cyj.1,uc001dle.2,uc001dnl.3,uc001dqj.3,uc001dsg.2,uc001dxm.1,uc001fyt.3,uc001iol.2,uc001ipk.2,uc001irr.1,uc001iux.2,uc001ivi.1,uc001ize.1,uc001jrd.3,uc001jsv.2,uc001kwi.2,uc001llp.2,uc001ohr.2,uc001qmo.2,uc001qxs.2,uc001rxb.2,uc001tln.2,uc001tvs.1,uc001uqf.3,uc001url.3,uc001usp.2,uc001uxt.2,uc001vbl.3,uc001xrn.2,uc001xvv.2,uc001xyl.1,uc001ygs.2,uc001zph.2,uc002amv.2,uc002aqf.2,uc002bjz.3,uc002efp.2,uc002fbd.2,uc002gbm.3,uc002ghk.2,uc002heo.1,uc002iuj.3,uc002jvl.2,uc002pdv.2,uc002rpd.2,uc002rzj.2,uc002udu.1,uc002uuo.3,uc002wds.2,uc002wsv.2,uc002xgh.1,uc002ymd.2,uc002ymf.2,uc003bgj.1,uc003cbq.2,uc003cox.1,uc003dwv.1,uc003ecj.3,uc003eic.2,uc003flh.3,uc003hyp.2,uc003icm.3,uc003icv.3,uc003iqg.3,uc003ixh.2,uc003jli.2,uc003kka.3,uc003kos.3,uc003ksj.2,uc003ldc.3,uc003len.2,uc003lvk.2,uc003mch.2,uc003prx.2,uc003psd.2,uc003pwj.2,uc003pyy.1,uc003qbr.2,uc003qin.2,uc003uhf.3,uc003vqx.3,uc003wyl.2,uc003xik.2,uc003xsb.3,uc003zyv.2,uc004agr.2,uc004aso.1,uc004bco.1,uc004blh.2,uc004dgi.3,uc009zdl.1,uc010aeu.1,uc010dpw.2,uc010hrn.2,uc010nko.2,uc010snd.1,uc010syb.1,uc011bkt.1,uc011cqs.1,uc011cze.1,uc011ljd.1</t>
  </si>
  <si>
    <t>uc001abs.2,uc001bjo.2,uc001bsc.2,uc001dqj.3,uc001fca.1,uc001fyt.3,uc001gzq.2,uc001hgw.1,uc001hmv.3,uc001iup.2,uc001jbr.3,uc001jsv.2,uc001mye.3,uc001myh.1,uc001njo.2,uc001nqg.2,uc001pio.1,uc001plt.2,uc001qav.3,uc001qsi.2,uc001smg.1,uc001tbt.2,uc001tvs.1,uc001tvz.1,uc001ufe.2,uc001uqf.3,uc001vcu.2,uc001xzx.3,uc001zmp.1,uc002amp.2,uc002bup.2,uc002cvz.3,uc002ghk.2,uc002gif.1,uc002gkd.2,uc002gsg.1,uc002heo.1,uc002htv.2,uc002hxj.2,uc002hxk.2,uc002hzh.2,uc002hzo.2,uc002jky.1,uc002jvl.2,uc002lxd.2,uc002ndw.2,uc002pcm.2,uc002pdv.2,uc002pex.2,uc002rne.2,uc002rng.2,uc002ruv.2,uc002rxu.2,uc002rzn.2,uc002sfz.3,uc002uuo.3,uc002vtb.1,uc002wfl.3,uc002xvo.2,uc002zpu.2,uc003adp.3,uc003anb.2,uc003bbi.2,uc003cbq.2,uc003clu.1,uc003coq.2,uc003cox.1,uc003cwu.2,uc003dmn.2,uc003evt.3,uc003jli.2,uc003kos.3,uc003len.2,uc003ncs.2,uc003qin.2,uc003qks.3,uc003wly.2,uc003wzk.3,uc003xik.2,uc003xkm.1,uc003zqn.2,uc003zys.1,uc004aht.2,uc004aso.1,uc004auc.2,uc004ben.2,uc004blc.2,uc004bpg.3,uc004csf.2,uc004dwf.2,uc004eon.1,uc004fmt.2,uc009zdl.1,uc010cen.2,uc010dxu.2,uc010hci.2,uc010miq.1,uc010vvn.1,uc010zei.1,uc011bad.1,uc011dcm.1,uc011dpt.1,uc011ljd.1</t>
  </si>
  <si>
    <t>uc001cyc.1,uc001dck.2,uc001dnl.3,uc001dtg.3,uc001ggm.3,uc001gun.3,uc001iha.2,uc001irr.1,uc001ize.1,uc001jhf.2,uc001kjp.2,uc001kwi.2,uc001lab.2,uc001led.2,uc001llp.2,uc001mki.2,uc001mrd.2,uc001mvm.2,uc001ntl.2,uc001ohr.2,uc001rbd.2,uc001tvz.1,uc001unq.3,uc001uxt.2,uc001vbz.3,uc001xgb.1,uc001xlk.2,uc001xlp.2,uc001ygs.2,uc001zph.2,uc001zvj.2,uc002bfb.2,uc002jsn.1,uc002jtr.2,uc002mgt.1,uc002mwr.2,uc002rne.2,uc002rng.2,uc002rut.2,uc002sbs.2,uc002sgn.3,uc002svm.3,uc002ugy.3,uc002xvl.2,uc002xvo.2,uc002ymd.2,uc002ymf.2,uc003akm.2,uc003bgj.1,uc003cbq.2,uc003csa.3,uc003cwu.2,uc003dja.2,uc003dmf.2,uc003eic.2,uc003flh.3,uc003goh.3,uc003hhm.3,uc003hmr.2,uc003hwc.2,uc003hwz.2,uc003icv.3,uc003len.2,uc003mch.2,uc003mlz.3,uc003nar.2,uc003ncs.2,uc003ncw.2,uc003qkt.2,uc003qpc.3,uc003qug.2,uc003wly.2,uc003wvm.1,uc003xcz.1,uc003xzf.2,uc004auc.2,uc004awm.2,uc004deb.2,uc004dgt.2,uc004efu.3,uc004eon.1,uc004fmt.2,uc010hci.2,uc010ioj.2,uc010rfl.1</t>
  </si>
  <si>
    <t>uc001abs.2,uc001bya.2,uc001enn.3,uc001gun.3,uc001gxb.2,uc001gzq.2,uc001hmp.1,uc001hub.2,uc001jbr.3,uc001llp.2,uc001mrd.2,uc001mvm.2,uc001nqg.2,uc001ofy.3,uc001ozh.2,uc001pku.2,uc001qav.3,uc001tbi.3,uc001tln.2,uc001tmi.3,uc001uqf.3,uc001url.3,uc001usp.2,uc001xyl.1,uc001zvj.2,uc001zxd.1,uc002anc.1,uc002aqf.2,uc002bup.2,uc002gbm.3,uc002hxk.2,uc002hzh.2,uc002ied.3,uc002iof.2,uc002jvl.2,uc002mgt.1,uc002oot.2,uc002phj.3,uc002rpd.2,uc002tew.2,uc002vry.3,uc002vtb.1,uc003anb.2,uc003bne.1,uc003bxt.2,uc003hna.2,uc003hwz.2,uc003hyk.2,uc003ldc.3,uc003len.2,uc003nar.2,uc003pwj.2,uc003qbr.2,uc003tar.1,uc003tvm.1,uc003upk.1,uc003wyl.2,uc003xsb.3,uc003yvy.2,uc004agr.2,uc004aso.1,uc004awm.2,uc004axl.1,uc004deb.2,uc004dgg.2,uc004dwf.2,uc004edh.2,uc004efu.3,uc004eus.2,uc009vnl.2,uc010dwa.2,uc010hrn.2,uc010yny.1</t>
  </si>
  <si>
    <t>uc001aol.2,uc001cyj.1,uc001diq.3,uc001dtg.3,uc001dxm.1,uc001ebe.2,uc001fpq.2,uc001gfp.2,uc001gzq.2,uc001hgw.1,uc001ims.2,uc001iup.2,uc001jlx.2,uc001kvv.2,uc001kwi.2,uc001llp.2,uc001njo.2,uc001pce.2,uc001qbx.2,uc001qxs.2,uc001uqy.2,uc001uxl.3,uc001vbl.3,uc001vcu.2,uc001wum.1,uc001ygc.2,uc001ygs.2,uc002fjl.2,uc002ghh.2,uc002hhy.2,uc002hzo.2,uc002jek.2,uc002jvw.2,uc002kln.2,uc002mbf.2,uc002oot.2,uc002pgj.1,uc002rne.2,uc002rpd.2,uc002rut.2,uc002ruv.2,uc002rxu.2,uc002rzn.2,uc002tew.2,uc002vll.2,uc002vtb.1,uc002wfl.3,uc002wmu.1,uc002yak.2,uc002ymd.2,uc002yxg.2,uc003bxt.2,uc003bxu.3,uc003cyq.1,uc003dja.2,uc003eic.2,uc003gsq.1,uc003hyp.2,uc003iev.1,uc003jhw.1,uc003ksj.2,uc003mvt.2,uc003qbr.2,uc003qug.2,uc003vjq.3,uc003web.2,uc003wyl.2,uc003xfb.1,uc003xkm.1,uc004awm.2,uc004axl.1,uc004blc.2,uc004dgi.3,uc004dys.1,uc009zdl.1,uc009zgj.1,uc010oiu.1,uc010qji.1,uc010sbu.1,uc010ude.1,uc010zei.1,uc011ceo.1,uc011dcm.1</t>
  </si>
  <si>
    <t>uc001bou.3,uc001dtg.3,uc001enn.3,uc001ggm.3,uc001iha.2,uc001iol.2,uc001jbv.1,uc001kcj.3,uc001mhe.1,uc001mki.2,uc001mvm.2,uc001myh.1,uc001njo.2,uc001ppi.3,uc001pyi.3,uc001rbr.2,uc001tmi.3,uc001unq.3,uc001uqf.3,uc001uqy.2,uc001url.3,uc001vbl.3,uc001vdl.2,uc001xyl.1,uc001zni.2,uc001zxd.1,uc001zyy.2,uc002bup.2,uc002dlq.2,uc002fjl.2,uc002giw.1,uc002ied.3,uc002iof.2,uc002iso.2,uc002jvl.2,uc002kkm.2,uc002ldg.2,uc002mgt.1,uc002pcm.2,uc002rne.2,uc002rpd.2,uc002ruv.2,uc002rzn.2,uc002uyb.3,uc002wmu.1,uc002xtw.1,uc002ymd.2,uc003akm.2,uc003bzp.1,uc003cbq.2,uc003cmx.2,uc003cox.1,uc003csa.3,uc003cwe.2,uc003dja.2,uc003dmf.2,uc003dpe.2,uc003dvn.2,uc003eic.2,uc003fuj.2,uc003gsq.1,uc003gzj.2,uc003hna.2,uc003hwz.2,uc003hyi.2,uc003iah.2,uc003icm.3,uc003icv.3,uc003inf.2,uc003kte.2,uc003ldc.3,uc003lsk.3,uc003lsp.2,uc003mbv.1,uc003mma.3,uc003pfa.2,uc003prx.2,uc003pwj.2,uc003pwp.3,uc003qdg.2,uc003qin.2,uc003qug.2,uc003syn.1,uc003vid.2,uc003wvm.1,uc003xfb.1,uc003xkm.1,uc003zqn.2,uc003zyv.2,uc003zyz.2,uc004ajv.3,uc004arh.2,uc004aso.1,uc004blc.2,uc004bpg.3,uc004efu.3,uc010dpw.2,uc010dxu.2,uc010nko.2,uc010ofj.1,uc011bad.1</t>
  </si>
  <si>
    <t>uc001aol.2,uc001bou.3,uc001csi.3,uc001cze.2,uc001dck.2,uc001dle.2,uc001dnl.3,uc001dqj.3,uc001dsg.2,uc001fyz.1,uc001gun.3,uc001hdx.2,uc001hmv.3,uc001hzy.1,uc001jbv.1,uc001jhf.2,uc001kvv.2,uc001lab.2,uc001led.2,uc001mki.2,uc001mvm.2,uc001ntl.2,uc001pyi.3,uc001smg.1,uc001tbt.2,uc001tnj.2,uc001tst.2,uc001uus.2,uc001uxl.3,uc001uxt.2,uc001uyi.2,uc001vbz.3,uc001vkd.2,uc001wtf.3,uc001ygc.2,uc001ygs.2,uc001zvj.2,uc001zxd.1,uc002ama.2,uc002anv.2,uc002aph.2,uc002aqz.2,uc002czx.2,uc002gll.2,uc002gra.3,uc002heo.1,uc002imk.2,uc002iuj.3,uc002iyt.1,uc002jhw.1,uc002jvl.2,uc002jvw.2,uc002lrr.3,uc002mwr.2,uc002nvd.3,uc002rxy.2,uc002sbs.2,uc002utb.2,uc002uuo.3,uc002vcl.2,uc002wds.2,uc002xgh.1,uc002xvo.2,uc002ymd.2,uc002yxg.2,uc003adp.3,uc003anb.2,uc003bne.1,uc003bxt.2,uc003ceb.2,uc003clu.1,uc003cmx.2,uc003cyq.1,uc003dpe.2,uc003dwg.3,uc003eic.2,uc003fuj.2,uc003gsq.1,uc003gzj.2,uc003hna.2,uc003hqs.3,uc003hwc.2,uc003hyp.2,uc003icv.3,uc003idq.1,uc003iev.1,uc003inf.2,uc003iqg.3,uc003jli.2,uc003kte.2,uc003ldc.3,uc003len.2,uc003lpr.1,uc003mch.2,uc003nar.2,uc003ncs.2,uc003ncw.2,uc003nzl.2,uc003pim.2,uc003pmk.2,uc003prx.2,uc003psd.2,uc003pvf.2,uc003pwj.2,uc003qdg.2,uc003qpc.3,uc003qug.2,uc003tvm.1,uc003vjk.2,uc003whk.2,uc003whl.2,uc003wvm.1,uc003wzp.2,uc003xcz.1,uc003xfb.1,uc003xjo.1,uc003xzf.2,uc003zqn.2,uc003zyv.2,uc004agw.1,uc004aht.2,uc004ajv.3,uc004aub.2,uc004bco.1,uc004blc.2,uc004caa.1,uc004cfi.2,uc004chz.2,uc004csf.2,uc004cxe.2,uc004deb.2,uc004dgw.3,uc010dpw.2,uc010hrn.2,uc010oiu.1,uc010qlr.1,uc010rfl.1,uc010ude.1,uc010yny.1,uc011ceo.1,uc011dpc.1,uc011lhk.1</t>
  </si>
  <si>
    <t>uc001abs.2,uc001bou.3,uc001dxx.3,uc001hgw.1,uc001ize.1,uc001lab.2,uc001mem.1,uc001mrd.2,uc001mye.3,uc001myh.1,uc001ntl.2,uc001pku.2,uc001plt.2,uc001qmo.2,uc001uqy.2,uc001uxl.3,uc001xlp.2,uc001xou.2,uc001ygc.2,uc002bcm.2,uc002fjl.2,uc002ghg.2,uc002ghh.2,uc002gll.2,uc002iof.2,uc002jek.2,uc002jhw.1,uc002jky.1,uc002jsn.1,uc002mgt.1,uc002nvd.3,uc002rne.2,uc002rpd.2,uc002rzn.2,uc002sgn.3,uc002tev.1,uc002uuo.3,uc002wfl.3,uc002wsv.2,uc003dwv.1,uc003eic.2,uc003hmr.2,uc003icv.3,uc003ldc.3,uc003mwy.1,uc003omm.3,uc003qdg.2,uc003qin.2,uc003syn.1,uc003uhf.3,uc003vid.2,uc003xzf.2,uc003zij.1,uc003zys.1,uc004ben.2,uc004blc.2,uc004blh.2,uc004bpg.3,uc004chz.2,uc004dwf.2,uc004eef.2,uc004efu.3,uc010hci.2,uc010rfl.1,uc010snf.1,uc010vvn.1</t>
  </si>
  <si>
    <t>uc001bya.2,uc001csi.3,uc001cyc.1,uc001dxm.1,uc001dxx.3,uc001fyt.3,uc001gun.3,uc001gxb.2,uc001hmp.1,uc001ipk.2,uc001jrd.3,uc001kvv.2,uc001llp.2,uc001mhl.2,uc001ozh.2,uc001vcu.2,uc001wob.3,uc001xzx.3,uc001zni.2,uc001zxd.1,uc002ama.2,uc002aqf.2,uc002cvz.3,uc002fsl.2,uc002fsm.2,uc002ftm.3,uc002gsg.1,uc002gvt.2,uc002iof.2,uc002jek.2,uc002jhw.1,uc002mgt.1,uc002oot.2,uc002rng.2,uc002rpd.2,uc002rxy.2,uc002wsv.2,uc002xtw.1,uc002ymd.2,uc003bne.1,uc003cco.2,uc003cwu.2,uc003ecj.3,uc003goh.3,uc003lra.1,uc003omm.3,uc003qbr.2,uc003qhr.2,uc003qks.3,uc003whl.2,uc003wzp.2,uc003xsb.3,uc003zij.1,uc004aht.2,uc004arh.2,uc004aso.1,uc004aub.2,uc004blc.2,uc004dgg.2,uc004edh.2,uc004eon.1,uc011lhk.1</t>
  </si>
  <si>
    <t>uc001abs.2,uc001aja.3,uc001bjo.2,uc001csi.3,uc001cyj.1,uc001dck.2,uc001diq.3,uc001dqj.3,uc001fyt.3,uc001gun.3,uc001gzq.2,uc001hgw.1,uc001hzy.1,uc001iha.2,uc001ipk.2,uc001iux.2,uc001ize.1,uc001jsp.2,uc001led.2,uc001mem.1,uc001ozx.3,uc001pyi.3,uc001rbr.2,uc001rxb.2,uc001tvz.1,uc001ufe.2,uc001umh.2,uc001uus.2,uc001uxf.2,uc001vbl.3,uc001vbz.3,uc001xlk.2,uc001yeh.3,uc001ygs.2,uc001zyg.2,uc002aqf.2,uc002bcm.2,uc002bjz.3,uc002gbm.3,uc002gra.3,uc002gsg.1,uc002hxj.2,uc002hxk.2,uc002ibv.2,uc002iyt.1,uc002kln.2,uc002ldg.2,uc002ndw.2,uc002nur.3,uc002odm.1,uc002rut.2,uc002rzn.2,uc002utb.2,uc002uyb.3,uc002uzf.3,uc002ymd.2,uc002zvp.1,uc003cbq.2,uc003dvn.2,uc003evd.2,uc003fuj.2,uc003hwc.2,uc003hyi.2,uc003iah.2,uc003icm.3,uc003iev.1,uc003ixh.2,uc003jlz.2,uc003kce.1,uc003kos.3,uc003kte.2,uc003kxr.2,uc003ldb.1,uc003mzv.2,uc003pfa.2,uc003prx.2,uc003vjk.2,uc003whl.2,uc003wly.2,uc003wzp.2,uc003xkm.1,uc003xzf.2,uc003zyv.2,uc003zyz.2,uc004aso.1,uc004axl.1,uc004ben.2,uc004bgq.2,uc004blc.2,uc004blh.2,uc004bpg.3,uc004chz.2,uc004deb.2,uc004dgi.3,uc004dgt.2,uc010miq.1,uc010yny.1,uc011ceo.1</t>
  </si>
  <si>
    <t>uc001bsc.2,uc001ggm.3,uc001ked.2,uc001sef.2,uc001vbl.3,uc001zxc.1,uc002bfb.2,uc002gan.1,uc002gwn.2,uc002lnl.2,uc002rne.2,uc002ruv.2,uc003gmc.2,uc003hyi.2,uc003sjy.1,uc003xsb.3,uc010dwa.2,uc010hci.2</t>
  </si>
  <si>
    <t>uc001abs.2,uc001bhh.3,uc001bjo.2,uc001csi.3,uc001dck.2,uc001diq.3,uc001dsg.2,uc001dtg.3,uc001ize.1,uc001jlx.2,uc001jrd.3,uc001jsv.2,uc001mvm.2,uc001ozx.3,uc001pyi.3,uc001umh.2,uc001uxf.2,uc001wob.3,uc001ygs.2,uc001zmp.1,uc001zyg.2,uc002czx.2,uc002fbd.2,uc002fsl.2,uc002fsm.2,uc002gif.1,uc002iuj.3,uc002kkm.2,uc002ldg.2,uc002pky.3,uc002rng.2,uc002rpd.2,uc002rxy.2,uc002sgn.3,uc002ugy.3,uc002uyb.3,uc002wss.2,uc002ymd.2,uc002zvp.1,uc003cbq.2,uc003cco.2,uc003cmx.2,uc003evt.3,uc003hwc.2,uc003hyi.2,uc003hyp.2,uc003inf.2,uc003iqg.3,uc003jli.2,uc003kos.3,uc003lsp.2,uc003mch.2,uc003nar.2,uc003ncs.2,uc003ncw.2,uc003pim.2,uc003qcz.2,uc003vjk.2,uc003vqx.3,uc003whl.2,uc003wly.2,uc003zij.1,uc004axl.1,uc004axr.3,uc004cxe.2,uc004edh.2,uc009vnl.2,uc010qji.1,uc010zei.1,uc011ljd.1</t>
  </si>
  <si>
    <t>uc001bjo.2,uc001csi.3,uc001cyc.1,uc001cyj.1,uc001cze.2,uc001dnl.3,uc001ggm.3,uc001gun.3,uc001hdx.2,uc001iha.2,uc001ims.2,uc001iol.2,uc001ipk.2,uc001irr.1,uc001iux.2,uc001ivi.1,uc001jbr.3,uc001jrd.3,uc001kea.2,uc001mki.2,uc001pio.1,uc001pku.2,uc001ppi.3,uc001pyi.3,uc001qav.3,uc001rbr.2,uc001tmi.3,uc001unq.3,uc001uqf.3,uc001uqy.2,uc001uxf.2,uc001wum.1,uc001xlk.2,uc001xmc.3,uc001xvv.2,uc001ygs.2,uc001zvj.2,uc002amp.2,uc002fjl.2,uc002ftm.3,uc002gan.1,uc002gif.1,uc002giw.1,uc002hqc.2,uc002iso.2,uc002iuj.3,uc002jtr.2,uc002phj.3,uc002rpd.2,uc002rut.2,uc002rzn.2,uc002scy.3,uc002ugy.3,uc002utb.2,uc002uuo.3,uc002uyb.3,uc003adp.3,uc003cbq.2,uc003ceb.2,uc003cox.1,uc003csa.3,uc003cyq.1,uc003dja.2,uc003dmn.2,uc003drw.2,uc003evd.2,uc003fbl.3,uc003hwc.2,uc003jhw.1,uc003jlz.2,uc003kka.3,uc003ksj.2,uc003llx.2,uc003lsp.2,uc003mbv.1,uc003mch.2,uc003mzv.2,uc003nar.2,uc003ncs.2,uc003pmk.2,uc003pyy.1,uc003qdg.2,uc003qin.2,uc003qkt.2,uc003qug.2,uc003tar.1,uc003tln.2,uc003und.2,uc003upk.1,uc003vjk.2,uc003vjq.3,uc003vqx.3,uc003xcz.1,uc003xzf.2,uc004ajv.3,uc004arh.2,uc004aso.1,uc004axr.3,uc004bpg.3,uc004cps.2,uc004edh.2,uc004efu.3,uc009zdl.1,uc010dpw.2,uc010miq.1,uc010oiu.1,uc010sbu.1,uc010syb.1,uc010uhc.1,uc010vvn.1</t>
  </si>
  <si>
    <t>uc001bou.3,uc001csi.3,uc001dle.2,uc001ggm.3,uc001gun.3,uc001ijv.2,uc001ims.2,uc001ipk.2,uc001jlx.2,uc001lhv.1,uc001pku.2,uc001plt.2,uc001pmf.1,uc001sef.2,uc001tbt.2,uc001vbz.3,uc001vcu.2,uc001vkd.2,uc001xgb.1,uc001xzx.3,uc001zyy.2,uc002aqf.2,uc002bcm.2,uc002bjz.3,uc002czx.2,uc002elg.1,uc002ied.3,uc002iuj.3,uc002jps.2,uc002kln.2,uc002rng.2,uc002sgn.3,uc002tlv.2,uc002wwa.2,uc003anb.2,uc003bgj.1,uc003cco.2,uc003cmx.2,uc003cox.1,uc003cwu.2,uc003dja.2,uc003dmf.2,uc003dpe.2,uc003drw.2,uc003dwv.1,uc003ecj.3,uc003eic.2,uc003goc.1,uc003hyk.2,uc003icm.3,uc003iqg.3,uc003ire.2,uc003ldc.3,uc003lvk.2,uc003mma.3,uc003pmk.2,uc003pwj.2,uc003sym.3,uc003uhf.3,uc003xsb.3,uc003yxu.1,uc003zqn.2,uc003zyv.2,uc004arh.2,uc004axl.1,uc004blc.2,uc004bpg.3,uc004deb.2,uc010aeu.1,uc010oiu.1,uc010qlr.1,uc010snf.1,uc010uhc.1,uc010yny.1</t>
  </si>
  <si>
    <t>uc001abs.2,uc001bpc.3,uc001cyc.1,uc001cyj.1,uc001dck.2,uc001dnl.3,uc001dqj.3,uc001fyt.3,uc001ggm.3,uc001iha.2,uc001iup.2,uc001pku.2,uc001tvs.1,uc001uqf.3,uc001uxl.3,uc002czx.2,uc002elg.1,uc002ftm.3,uc002gbm.3,uc002iso.2,uc002ldg.2,uc002lyd.3,uc002nvd.3,uc002obn.1,uc002pgj.1,uc002rpd.2,uc002rzn.2,uc002udu.1,uc002utb.2,uc002yhs.2,uc002ymd.2,uc003akm.2,uc003bne.1,uc003clu.1,uc003dwv.1,uc003fbl.3,uc003hna.2,uc003hwz.2,uc003hyk.2,uc003ksj.2,uc003lpr.1,uc003mch.2,uc003qhr.2,uc003xzf.2,uc003zqn.2,uc003zyv.2,uc004agw.1,uc004ben.2,uc004csf.2,uc004dgg.2,uc004edh.2,uc004fmt.2,uc010nko.2,uc010vvn.1,uc011bad.1</t>
  </si>
  <si>
    <t>uc001aja.3,uc001bjo.2,uc001csi.3,uc001dnl.3,uc001dqj.3,uc001hzy.1,uc001iha.2,uc001ims.2,uc001mvm.2,uc001ozh.2,uc001pio.1,uc001plt.2,uc001pmf.1,uc001tnj.2,uc001ufe.2,uc001unq.3,uc001usp.2,uc001xgb.1,uc001xyp.2,uc001yeh.3,uc001ygs.2,uc001zni.2,uc001zph.2,uc001zxc.1,uc001zyg.2,uc002amp.2,uc002anv.2,uc002eyx.2,uc002gbm.3,uc002gif.1,uc002hxk.2,uc002iyt.1,uc002mbf.2,uc002nvd.3,uc002rng.2,uc002scy.3,uc002udu.1,uc002uyb.3,uc002wss.2,uc002wsv.2,uc002ymd.2,uc002ymf.2,uc003bcz.2,uc003cbq.2,uc003clh.2,uc003cwu.2,uc003drw.2,uc003inf.2,uc003jfn.1,uc003kxr.2,uc003lra.1,uc003lsp.2,uc003lvk.2,uc003psd.2,uc003qdg.2,uc003qkt.2,uc003wly.2,uc003wyl.2,uc003xcz.1,uc003xik.2,uc003xkm.1,uc003znj.2,uc004agw.1,uc004aht.2,uc004axl.1,uc004bpg.3,uc004caa.1,uc004dgg.2,uc004eus.2,uc009zgj.1,uc010hci.2,uc010sbu.1</t>
  </si>
  <si>
    <t>uc001gzq.2,uc001hgw.1,uc001mhl.2,uc001pku.2,uc001uqf.3,uc001vbz.3,uc001wob.3,uc001xyl.1,uc002eyx.2,uc002iso.2,uc002pxq.2,uc002rpd.2,uc002rzj.2,uc002tev.1,uc003adp.3,uc003bzp.1,uc003dpe.2,uc003jfn.1,uc003jhw.1,uc003ldb.1,uc003mmt.2,uc003qkt.2,uc003znj.2,uc003zyv.2,uc004aht.2,uc004ben.2,uc004blc.2,uc004deb.2,uc010ioj.2,uc011bkt.1</t>
  </si>
  <si>
    <t>uc001dqj.3,uc001hmp.1,uc001iol.2,uc001iup.2,uc001ivi.1,uc001ntl.2,uc001ofy.3,uc001ozh.2,uc001pku.2,uc001ppi.3,uc001uqf.3,uc001uxl.3,uc001uxt.2,uc001vdl.2,uc001xou.2,uc001zvj.2,uc001zxc.1,uc002ama.2,uc002bjz.3,uc002bup.2,uc002cvx.2,uc002elg.1,uc002ete.1,uc002fsl.2,uc002fsm.2,uc002gll.2,uc002heo.1,uc002iso.2,uc002jek.2,uc002kln.2,uc002ldg.2,uc002rpd.2,uc002rxu.2,uc002sbs.2,uc002scy.3,uc002sgn.3,uc002vtb.1,uc002ymd.2,uc003bxt.2,uc003clh.2,uc003cmx.2,uc003dea.1,uc003dmn.2,uc003drw.2,uc003eic.2,uc003exp.3,uc003fuj.2,uc003hhl.2,uc003hyp.2,uc003idq.1,uc003ifa.2,uc003ixh.2,uc003jfn.1,uc003jhw.1,uc003kos.3,uc003ldb.1,uc003lvk.2,uc003mlz.3,uc003ncs.2,uc003omm.3,uc003pmv.2,uc003qcz.2,uc003sym.3,uc003uhf.3,uc003vjk.2,uc003whj.2,uc003wly.2,uc003wvm.1,uc003xik.2,uc003yca.1,uc003zij.1,uc004agr.2,uc004agw.1,uc004aso.1,uc004csf.2,uc004deb.2,uc004dgi.3,uc004eon.1,uc009vnl.2,uc010dhc.2,uc010hrn.2,uc010ioj.2,uc010qji.1,uc010sbu.1,uc010snd.1,uc010uhc.1,uc010yny.1,uc010zei.1</t>
  </si>
  <si>
    <t>uc001aja.3,uc001aol.2,uc001dnl.3,uc001gzq.2,uc001hgw.1,uc001iha.2,uc001iux.2,uc001ivi.1,uc001jbr.3,uc001jbv.1,uc001jsv.2,uc001kwi.2,uc001mhe.1,uc001mhl.2,uc001ntl.2,uc001pku.2,uc001ppi.3,uc001rbr.2,uc001vkd.2,uc001xrn.2,uc001xst.2,uc001zxd.1,uc001zyg.2,uc002eom.3,uc002iso.2,uc002lvl.2,uc002mgt.1,uc002mvc.2,uc002pex.2,uc002ruv.2,uc002rzj.2,uc002rzn.2,uc002scy.3,uc002vll.2,uc002ymf.2,uc003akm.2,uc003bzp.1,uc003ceb.2,uc003cyq.1,uc003dmn.2,uc003ecj.3,uc003eic.2,uc003exp.3,uc003goh.3,uc003hhl.2,uc003inf.2,uc003jlz.2,uc003kte.2,uc003lpr.1,uc003lra.1,uc003mmt.2,uc003mzv.2,uc003qbr.2,uc003whj.2,uc003whl.2,uc003xie.1,uc003yvx.2,uc003znj.2,uc003zys.1,uc003zyv.2,uc004arh.2,uc004aub.2,uc004awm.2,uc004axl.1,uc004blc.2,uc004csf.2,uc004cxi.2,uc004dgi.3,uc004dpe.2,uc004eef.2,uc004fmt.2,uc010cnt.1,uc010dpw.2,uc010nko.2,uc010vvn.1</t>
  </si>
  <si>
    <t>uc001aja.3,uc001dnl.3,uc001dtg.3,uc001fyt.3,uc001gfp.2,uc001hmq.2,uc001irr.1,uc001iux.2,uc001ize.1,uc001mhe.1,uc001myh.1,uc001pce.2,uc001ppi.3,uc001qby.1,uc001rtp.2,uc001rxb.2,uc001uqf.3,uc001uus.2,uc001uxt.2,uc001vbz.3,uc001zvj.2,uc002amr.2,uc002aph.2,uc002bjz.3,uc002gbm.3,uc002hxk.2,uc002ied.3,uc002iof.2,uc002jek.2,uc002jvw.2,uc002msc.1,uc002ont.3,uc002oot.2,uc002pcm.2,uc002rut.2,uc002ruv.2,uc002scy.3,uc002ugy.3,uc002utb.2,uc002vry.3,uc002ymf.2,uc003bne.1,uc003cco.2,uc003csa.3,uc003dja.2,uc003ecj.3,uc003evt.3,uc003gsq.1,uc003hhl.2,uc003hna.2,uc003iah.2,uc003ire.2,uc003jhw.1,uc003kce.1,uc003kka.3,uc003kos.3,uc003ncw.2,uc003nqg.2,uc003ojx.3,uc003prx.2,uc003qdg.2,uc003qpc.3,uc003whj.2,uc003wvm.1,uc003xcz.1,uc003xzf.2,uc003zyz.2,uc004agr.2,uc004aso.1,uc004axl.1,uc004csf.2,uc004eon.1,uc010dhc.2</t>
  </si>
  <si>
    <t>uc001ebe.2,uc001jbr.3,uc001rxb.2,uc001wum.1,uc001xgb.1,uc001xrn.2,uc001zot.2,uc002aqf.2,uc002ghh.2,uc002hhy.2,uc002imk.2,uc002iso.2,uc002jvl.2,uc002mwr.2,uc002scy.3,uc002vry.3,uc002vtb.1,uc003anb.2,uc003bxt.2,uc003cwu.2,uc003dxy.2,uc003hna.2,uc003hwc.2,uc003hyi.2,uc003hyp.2,uc003iqg.3,uc003len.2,uc003lpr.1,uc003mbv.1,uc003nqg.2,uc003omm.3,uc003vjk.2,uc003xfb.1,uc004dgg.2,uc010miq.1,uc010oiu.1,uc010qji.1,uc010sbu.1,uc010ude.1,uc010xhe.1,uc011dcm.1</t>
  </si>
  <si>
    <t>uc001cyc.1,uc001gws.2,uc001ims.2,uc001pio.1,uc001rbr.2,uc001umh.2,uc001uus.2,uc001vbz.3,uc001xrn.2,uc001xst.2,uc001ygc.2,uc001zxc.1,uc002fsl.2,uc002fsm.2,uc002jhw.1,uc002jvw.2,uc002olh.1,uc002ont.3,uc002rxu.2,uc002rzj.2,uc002vtb.1,uc002xvl.2,uc003cmx.2,uc003cyq.1,uc003dja.2,uc003exp.3,uc003hmr.2,uc003hna.2,uc003iqg.3,uc003ixh.2,uc003kos.3,uc003len.2,uc003mmt.2,uc003mvt.2,uc003prx.2,uc003pyy.1,uc003qbr.2,uc003qcz.2,uc003qug.2,uc003tar.1,uc003vqx.3,uc003wly.2,uc004agw.1,uc004bgq.2,uc004csf.2,uc004dgw.3,uc010cen.2,uc010dpw.2,uc010uhc.1,uc011ceo.1,uc011lhk.1</t>
  </si>
  <si>
    <t>uc001iol.2,uc001sef.2,uc001xyp.2,uc002aqz.2,uc002eyx.2,uc002fjl.2,uc002ldg.2,uc002sgn.3,uc003bne.1,uc003dmn.2,uc003flh.3,uc003gsq.1,uc003pwj.2,uc003qcz.2,uc003qks.3,uc003sjy.1,uc003wly.2,uc003xzf.2,uc004agw.1,uc004ajv.3,uc004edh.2,uc004eef.2,uc010ioj.2</t>
  </si>
  <si>
    <t>uc001bya.2,uc001fca.1,uc001ggm.3,uc001gws.2,uc001gxb.2,uc001gzq.2,uc001hgw.1,uc001hmp.1,uc001iol.2,uc001iux.2,uc001jbv.1,uc001jsv.2,uc001led.2,uc001mki.2,uc001mye.3,uc001ntl.2,uc001ofy.3,uc001pce.2,uc001plt.2,uc001qsi.2,uc001tbi.3,uc001ufe.2,uc001unq.3,uc001wum.1,uc001zot.2,uc001zvj.2,uc002amr.2,uc002anv.2,uc002aqf.2,uc002czx.2,uc002dlq.2,uc002eom.3,uc002etb.2,uc002gbm.3,uc002gsg.1,uc002hxj.2,uc002hxk.2,uc002ioo.1,uc002iyt.1,uc002jek.2,uc002jsn.1,uc002msc.1,uc002ndw.2,uc002pex.2,uc002rpd.2,uc002rut.2,uc002ruv.2,uc002scy.3,uc002vtb.1,uc002wss.2,uc002xfl.1,uc002zpu.2,uc003akm.2,uc003cwu.2,uc003dmf.2,uc003dwv.1,uc003fbl.3,uc003gzj.2,uc003ldc.3,uc003len.2,uc003lra.1,uc003lsp.2,uc003mch.2,uc003ncw.2,uc003prx.2,uc003psd.2,uc003qbr.2,uc003qhr.2,uc003tar.1,uc003und.2,uc003xfb.1,uc003xsb.3,uc003zxt.2,uc004caa.1,uc004eon.1,uc010cnt.1,uc010dhc.2,uc010nko.2,uc011bkt.1</t>
  </si>
  <si>
    <t>uc001csi.3,uc001mjo.2,uc001ppi.3,uc001rzo.1,uc001usp.2,uc002ama.2,uc002lvl.2,uc002udu.1,uc002xgh.1,uc003cah.2,uc003ckc.2,uc003hyk.2,uc003iqg.3,uc003ldc.3,uc003pwp.3,uc003zyz.2,uc004axr.3,uc004chz.2,uc004dys.1,uc010rfl.1</t>
  </si>
  <si>
    <t>uc001cyc.1,uc001dck.2,uc001iha.2,uc001jsd.2,uc001plt.2,uc001qmo.2,uc001rxb.2,uc001sef.2,uc001tvs.1,uc001tvz.1,uc001uxl.3,uc001uxt.2,uc001vdl.2,uc001xyl.1,uc001zmp.1,uc002cvz.3,uc002fsl.2,uc002fsm.2,uc002jsn.1,uc002uzf.3,uc003adp.3,uc003anb.2,uc003bne.1,uc003bxu.3,uc003cbq.2,uc003clu.1,uc003cwu.2,uc003dge.2,uc003goc.1,uc003jli.2,uc003ldb.1,uc003qcz.2,uc003qdg.2,uc003tvm.1,uc004aso.1,uc004caa.1,uc004edh.2,uc004eus.2,uc010hrn.2,uc010miq.1,uc010qlr.1,uc011ljd.1</t>
  </si>
  <si>
    <t>uc001bpc.3,uc001gxb.2,uc001hdx.2,uc001jsd.2,uc001mhe.1,uc001ohr.2,uc001uxl.3,uc001vbl.3,uc001yeh.3,uc001zot.2,uc002bup.2,uc002iso.2,uc002jek.2,uc002kln.2,uc002lxg.2,uc002nfa.2,uc002nvd.3,uc002rxu.2,uc002rzn.2,uc002scy.3,uc002ugy.3,uc002vry.3,uc002vtb.1,uc003dea.1,uc003dpe.2,uc003hyi.2,uc003ldc.3,uc003prx.2,uc003qbr.2,uc003whj.2,uc004csf.2,uc004eef.2,uc010cnt.1,uc010vvn.1,uc011dcm.1,uc011ljd.1</t>
  </si>
  <si>
    <t>uc001ijv.2,uc001jlx.2,uc001ntl.2,uc001ppi.3,uc001qby.1,uc001uey.1,uc001xyl.1,uc002bjz.3,uc002bup.2,uc002cvx.2,uc002fsl.2,uc002fsm.2,uc002gsg.1,uc002jvl.2,uc002jvw.2,uc002sfz.3,uc002svm.3,uc002wds.2,uc003dwv.1,uc003fbl.3,uc003fuj.2,uc003hhm.3,uc003hyi.2,uc003inf.2,uc003iqg.3,uc003kce.1,uc003kxr.2,uc003ldc.3,uc003lvk.2,uc003mch.2,uc003mzv.2,uc003ncs.2,uc003pvf.2,uc003xzf.2,uc003zij.1,uc003zxt.2,uc003zyz.2,uc004agr.2,uc004dys.1,uc010sbu.1,uc011bad.1</t>
  </si>
  <si>
    <t>uc001ims.2,uc001mrd.2,uc001qby.1,uc001vbz.3,uc001zot.2,uc001zvj.2,uc002gvt.2,uc002hxk.2,uc002ibv.2,uc002pex.2,uc002tnq.2,uc002uyb.3,uc003anb.2,uc003cwu.2,uc003dwv.1,uc003geu.1,uc003hwc.2,uc003icm.3,uc003lkv.1,uc003lkw.1,uc003lpr.1,uc003mbv.1,uc003mma.3,uc003qin.2,uc010ofj.1,uc010oiu.1,uc010qlr.1</t>
  </si>
  <si>
    <t>uc001uqf.3,uc001ygs.2,uc002hzh.2,uc002iyt.1,uc002ymd.2,uc003dge.2,uc003dxy.2,uc003ncs.2,uc003vqx.3,uc004csf.2,uc009zdl.1</t>
  </si>
  <si>
    <t>uc001bgw.2,uc001bvd.2,uc001bwt.1,uc001chl.2,uc001cxy.2,uc001dot.2,uc001ebb.2,uc001egv.1,uc001etw.2,uc001fgb.2,uc001gdj.3,uc001geo.2,uc001gio.2,uc001gmd.2,uc001hom.1,uc001hqd.3,uc001ibu.1,uc001ild.3,uc001jth.2,uc001jtr.2,uc001kfj.3,uc001kni.2,uc001ktt.2,uc001nui.3,uc001ojc.1,uc001oyk.2,uc001ped.2,uc001pvm.1,uc001qsr.2,uc001rke.2,uc001rzc.2,uc001rzn.2,uc001sdg.1,uc001svw.1,uc001ucr.2,uc001ufi.2,uc001uir.2,uc001uwl.1,uc001vha.2,uc001ygy.1,uc002aon.2,uc002awd.1,uc002bbj.1,uc002bmi.1,uc002cle.1,uc002cze.2,uc002dfl.1,uc002dlv.2,uc002dtt.1,uc002dug.3,uc002ecn.3,uc002esn.1,uc002exa.2,uc002fpe.3,uc002hoi.1,uc002hxs.2,uc002iaw.2,uc002iht.2,uc002ils.1,uc002isl.2,uc002iud.2,uc002jqp.1,uc002kbb.2,uc002kfn.2,uc002kfu.2,uc002lic.2,uc002lxx.2,uc002mva.2,uc002ols.1,uc002pdt.2,uc002pqf.1,uc002qeb.2,uc002qqx.1,uc002qzg.1,uc002rah.2,uc002sau.3,uc002siw.2,uc002sjq.3,uc002tcb.2,uc002tsz.3,uc002ueb.1,uc002uih.2,uc002ujz.3,uc002uoy.1,uc002uqj.1,uc002uwr.2,uc002vqd.1,uc002vvn.2,uc002vxk.2,uc002wtw.1,uc002wzu.3,uc002xci.1,uc002xkn.1,uc002xvr.2,uc002yag.2,uc003ajc.2,uc003anw.1,uc003bhg.1,uc003bix.2,uc003bkk.1,uc003bxv.1,uc003dvj.2,uc003edt.2,uc003hje.3,uc003hra.2,uc003hvq.2,uc003iwi.2,uc003jao.3,uc003jas.2,uc003jbu.2,uc003kbt.3,uc003ldr.2,uc003lsy.1,uc003mdh.2,uc003nil.3,uc003nzn.2,uc003oeq.2,uc003oyv.2,uc003prs.2,uc003pwd.1,uc003qjj.2,uc003qjn.2,uc003qvi.1,uc003soj.2,uc003spu.2,uc003spw.2,uc003tct.2,uc003tma.2,uc003trl.1,uc003ttt.1,uc003uac.1,uc003ufs.1,uc003uma.2,uc003ung.1,uc003uzl.2,uc003vsy.2,uc003wfr.3,uc003wfu.2,uc003wmm.2,uc003xdb.1,uc003xdn.1,uc003xdq.2,uc003xxp.1,uc003xyi.1,uc003xyp.2,uc003yhb.2,uc003yhc.2,uc003yjy.2,uc003yzl.1,uc004axd.1,uc004buc.1,uc004cqa.2,uc004dlq.2,uc004elw.2,uc004fep.2,uc004fmm.2,uc009vtn.1,uc009wbt.1,uc009woj.1,uc009wud.1,uc009xuj.2,uc009ztb.1,uc010csn.1,uc010dhw.1,uc010dka.1,uc010ebt.1,uc010eda.1,uc010egr.2,uc010ghi.2,uc010ild.2,uc010kyl.2,uc010kzt.1,uc010nlz.2,uc010oef.1,uc010oiz.1,uc010pgp.1,uc010pnq.1,uc010rrf.1,uc010sgp.1,uc010tji.1,uc010uvs.1,uc010whx.1,uc010wit.1,uc010yba.1,uc011ahk.1,uc011kvf.1,uc011mlj.1</t>
  </si>
  <si>
    <t>uc001aow.3,uc001bbs.2,uc001bdo.1,uc001bqy.2,uc001bvy.1,uc001bwc.2,uc001bwt.1,uc001byl.1,uc001cxy.2,uc001dot.2,uc001dqg.1,uc001ent.1,uc001ewq.2,uc001fds.2,uc001fff.1,uc001fft.2,uc001fhd.2,uc001fhj.3,uc001flb.2,uc001fle.1,uc001fmj.1,uc001fpl.2,uc001fps.1,uc001gbq.1,uc001hau.2,uc001hvk.1,uc001ild.3,uc001jkf.2,uc001ksm.2,uc001ksr.2,uc001mhg.2,uc001ndv.1,uc001nqf.2,uc001nrz.1,uc001oab.1,uc001oir.2,uc001owr.2,uc001oye.2,uc001paq.1,uc001rsq.3,uc001sbg.2,uc001sjm.2,uc001slf.2,uc001svw.1,uc001tdp.3,uc001tug.2,uc001ucr.2,uc001ufi.2,uc001ull.1,uc001unk.2,uc001vha.2,uc001waq.1,uc001way.2,uc001wwa.1,uc001xhz.2,uc001xim.3,uc001ypq.3,uc001zhj.2,uc002ank.2,uc002avx.2,uc002bbu.1,uc002bdy.2,uc002bol.2,uc002box.2,uc002cle.1,uc002cnc.1,uc002cod.2,uc002cow.2,uc002dfk.1,uc002dry.2,uc002dto.2,uc002dug.3,uc002dyf.2,uc002ecn.3,uc002eed.2,uc002esn.1,uc002exa.2,uc002fat.2,uc002fcq.2,uc002fib.2,uc002fja.2,uc002fjd.2,uc002fle.1,uc002flu.2,uc002fnq.2,uc002gbx.1,uc002htn.1,uc002hxt.2,uc002hyk.1,uc002iaw.2,uc002ihf.2,uc002ils.1,uc002iox.1,uc002iqn.1,uc002iqq.2,uc002iqr.2,uc002ivj.2,uc002iwj.2,uc002izv.2,uc002jqp.1,uc002jqu.2,uc002kwu.3,uc002mxq.1,uc002ojr.1,uc002olt.1,uc002orl.2,uc002oxc.1,uc002pat.2,uc002pdo.1,uc002pmm.2,uc002qwf.2,uc002qzg.1,uc002rjd.2,uc002rnv.1,uc002ron.2,uc002rzf.2,uc002sav.3,uc002sqc.2,uc002sqd.2,uc002svv.1,uc002svw.1,uc002szv.2,uc002tcb.2,uc002uwc.2,uc002vcu.2,uc002vqz.2,uc002wax.2,uc002wed.3,uc002wnp.2,uc002wxd.2,uc002xbv.1,uc002xft.2,uc002xjd.2,uc002xzu.3,uc002ycm.1,uc002yvb.1,uc002yyw.2,uc002zyl.1,uc003afx.3,uc003aje.1,uc003aqy.1,uc003atp.2,uc003aty.2,uc003avq.1,uc003bdk.2,uc003biz.3,uc003bxv.1,uc003com.2,uc003ebg.1,uc003eci.2,uc003edt.2,uc003fit.2,uc003fqi.2,uc003gab.2,uc003gww.3,uc003hzn.1,uc003jni.2,uc003jww.1,uc003kbt.3,uc003mes.3,uc003miu.2,uc003ncl.1,uc003ncm.2,uc003ojt.1,uc003omu.2,uc003opi.2,uc003ori.2,uc003orz.2,uc003osa.3,uc003ost.2,uc003qjj.2,uc003szf.2,uc003tte.2,uc003uac.1,uc003ufa.2,uc003ukm.1,uc003upj.2,uc003uqe.2,uc003usj.2,uc003uxv.3,uc003uyf.2,uc003wfr.3,uc003wfu.2,uc003wgy.2,uc003xdq.2,uc003xks.2,uc003xqi.2,uc003xqm.2,uc003yxw.2,uc003zaz.3,uc003zcm.1,uc003zds.1,uc003zxm.1,uc004auo.2,uc004bfj.3,uc004bph.1,uc004bpn.2,uc004btq.1,uc004buq.1,uc004byd.1,uc004byq.1,uc004crb.3,uc004dex.3,uc004dkd.1,uc004dvy.1,uc004exl.3,uc004fep.2,uc009vub.1,uc009vuc.2,uc009vxv.2,uc009vxw.2,uc009xcz.2,uc009xrn.1,uc009yfe.1,uc009znb.2,uc009znj.1,uc010bgx.1,uc010bzh.1,uc010cdt.1,uc010eda.1,uc010egr.2,uc010fxo.1,uc010ghi.2,uc010gmw.1,uc010jkk.2,uc010jta.1,uc010jza.1,uc010lam.1,uc010lqi.2,uc010mzz.2,uc010ohy.1,uc010pcs.1,uc010pgp.1,uc010qfe.1,uc010qwl.1,uc010rho.1,uc010sfu.1,uc010sgs.1,uc010ssd.1,uc010tak.1,uc010wrz.1,uc010xxr.1,uc010ysr.1,uc011cna.1,uc011kyw.1,uc011llg.1,uc011men.1,uc011mme.1</t>
  </si>
  <si>
    <t>uc001aeb.2,uc001alr.1,uc001apz.2,uc001arz.1,uc001bnb.2,uc001bsb.1,uc001bul.1,uc001bvb.1,uc001bwt.1,uc001clk.2,uc001cxy.2,uc001ebb.2,uc001eck.2,uc001evj.2,uc001ewy.2,uc001fcd.1,uc001fds.2,uc001ffz.1,uc001fgk.3,uc001fjz.1,uc001fnc.2,uc001fpf.2,uc001fpg.2,uc001fph.2,uc001fpr.2,uc001gdw.2,uc001gic.1,uc001gyf.2,uc001gyl.2,uc001gyu.1,uc001gyv.1,uc001hau.2,uc001hly.1,uc001hos.1,uc001hrb.2,uc001jqp.1,uc001jqx.1,uc001kos.2,uc001lil.2,uc001lml.1,uc001mok.3,uc001mup.3,uc001nza.2,uc001ocp.2,uc001ohe.1,uc001ohp.1,uc001ojc.1,uc001ouw.2,uc001owm.1,uc001oxx.2,uc001oye.2,uc001pan.1,uc001pas.2,uc001pwv.2,uc001qkz.2,uc001qlh.2,uc001rsq.3,uc001rzc.2,uc001sbd.2,uc001sjm.2,uc001skb.2,uc001twd.2,uc001whf.1,uc001wjz.2,uc001wwa.1,uc001xkj.1,uc001yci.2,uc001yfo.2,uc001yqb.2,uc001zmx.1,uc001znd.2,uc002aty.1,uc002beu.2,uc002bol.2,uc002box.2,uc002cif.1,uc002cod.2,uc002cze.2,uc002dcv.2,uc002dcz.2,uc002dpd.2,uc002ena.2,uc002esi.2,uc002esj.2,uc002ewr.2,uc002gks.2,uc002hju.2,uc002hky.2,uc002hxs.2,uc002hyx.2,uc002iaw.2,uc002ihe.2,uc002ihf.2,uc002iox.1,uc002iqm.2,uc002iuc.2,uc002ivj.2,uc002ixq.1,uc002jij.2,uc002jmj.3,uc002jqu.2,uc002jrm.3,uc002jrp.1,uc002jtk.3,uc002jut.2,uc002juv.1,uc002kbb.2,uc002kdf.2,uc002kfu.2,uc002ltc.2,uc002lvy.2,uc002mfg.1,uc002mpc.2,uc002mpx.1,uc002mxq.1,uc002mye.2,uc002nvg.1,uc002oke.2,uc002olt.1,uc002pjb.1,uc002pmm.2,uc002poi.2,uc002pqf.1,uc002qdi.2,uc002qkx.1,uc002rjd.2,uc002rji.2,uc002sjb.1,uc002sjs.2,uc002sjz.2,uc002sle.2,uc002sub.2,uc002sue.1,uc002uae.1,uc002ujz.3,uc002vqd.1,uc002vqz.2,uc002vsg.1,uc002vxk.2,uc002vyo.1,uc002wbu.2,uc002wdj.2,uc002wed.3,uc002wid.2,uc002wtw.1,uc002xaa.2,uc002xbg.2,uc002xbm.1,uc002xiq.1,uc002xkc.2,uc002ybs.2,uc002znm.2,uc002zny.2,uc002zro.1,uc002zvd.2,uc002zws.2,uc003ajc.2,uc003aje.1,uc003aqy.1,uc003bbh.1,uc003bkd.1,uc003bmi.2,uc003bxv.1,uc003cgv.2,uc003fit.2,uc003foj.1,uc003fok.1,uc003foz.2,uc003gla.2,uc003grf.2,uc003hau.2,uc003hjh.1,uc003jdo.2,uc003jez.3,uc003kdc.3,uc003lvl.2,uc003meo.1,uc003mgy.2,uc003mhx.2,uc003ndi.2,uc003nlr.2,uc003nvt.1,uc003oeq.2,uc003orz.2,uc003otf.2,uc003ovp.2,uc003prs.2,uc003spw.2,uc003swk.2,uc003tzj.2,uc003uaf.1,uc003ueb.1,uc003ufa.2,uc003ufs.1,uc003ukm.1,uc003upl.2,uc003uqe.2,uc003usw.1,uc003uxv.3,uc003uzh.2,uc003wjp.2,uc003xdq.2,uc003xks.2,uc003yia.2,uc003ypx.2,uc003yqn.1,uc003yyb.2,uc003zbv.3,uc003zxm.1,uc004btq.1,uc004buz.3,uc004cno.1,uc004cxc.1,uc004dag.2,uc004dlj.1,uc004dlq.2,uc004dlt.3,uc004dtz.2,uc004dvy.1,uc004dyd.1,uc004dzh.1,uc004flm.2,uc004fmv.2,uc009vsb.2,uc009vub.1,uc009wjj.1,uc009xcz.2,uc009xrn.1,uc009zah.2,uc009ztb.1,uc010dsn.2,uc010ebt.1,uc010eei.2,uc010fgz.2,uc010gmw.1,uc010jza.1,uc010mbu.2,uc010mdq.2,uc010myt.1,uc010ohy.1,uc010otl.1,uc010pgo.1,uc010rrf.1,uc010tji.1,uc011bds.1,uc011bte.1,uc011dqh.1,uc011dqs.1,uc011mgy.1</t>
  </si>
  <si>
    <t>uc001abz.3,uc001bbs.2,uc001bdo.1,uc001bjw.2,uc001bkw.1,uc001bni.1,uc001bwc.2,uc001cik.2,uc001cwj.1,uc001dii.2,uc001dtn.2,uc001ehg.2,uc001eoc.1,uc001epg.1,uc001epq.2,uc001est.1,uc001euq.2,uc001ewy.2,uc001fcb.2,uc001fcp.2,uc001fjz.1,uc001flb.2,uc001fqa.2,uc001fuv.1,uc001gdw.2,uc001gmd.2,uc001gtx.1,uc001gxh.3,uc001hbt.2,uc001hcv.3,uc001hel.1,uc001hkm.2,uc001hom.1,uc001hos.1,uc001hov.3,uc001ift.2,uc001jjx.1,uc001ksm.2,uc001lkm.1,uc001mhg.2,uc001mty.2,uc001njt.2,uc001nsg.2,uc001oab.1,uc001ocp.2,uc001ouj.2,uc001ovu.2,uc001plg.3,uc001pnj.3,uc001poe.2,uc001pvm.1,uc001qsr.2,uc001sut.3,uc001tej.2,uc001tfl.2,uc001wjj.2,uc001xfb.3,uc001xim.3,uc001xmr.1,uc001xzl.3,uc001zvh.2,uc002bct.1,uc002beu.2,uc002bov.1,uc002cip.2,uc002cqy.3,uc002cym.2,uc002dfl.1,uc002dlv.2,uc002dtt.1,uc002dug.3,uc002eaw.3,uc002eeh.2,uc002ewr.2,uc002hbr.1,uc002hcy.1,uc002hnd.2,uc002htn.1,uc002iaw.2,uc002ihc.2,uc002ils.1,uc002isr.2,uc002jwk.2,uc002kco.3,uc002ktj.1,uc002mnw.3,uc002mva.2,uc002mvg.1,uc002ntl.2,uc002ojr.1,uc002pdt.2,uc002pjy.2,uc002rah.2,uc002rep.2,uc002ron.2,uc002sle.2,uc002sqc.2,uc002ssg.1,uc002sue.1,uc002thm.2,uc002tst.2,uc002ujz.3,uc002usj.2,uc002uui.2,uc002vne.1,uc002vnl.3,uc002vqd.1,uc002vyo.1,uc002wid.2,uc002xbm.1,uc002xci.1,uc002xft.2,uc002xhk.3,uc002xjd.2,uc002ypi.2,uc002ysa.2,uc002yxo.2,uc002zyl.1,uc003anw.1,uc003bdq.2,uc003bkk.1,uc003bmi.2,uc003bzl.2,uc003fan.3,uc003foj.1,uc003fok.1,uc003gpn.2,uc003gud.1,uc003guu.3,uc003hdk.2,uc003iqq.3,uc003jdo.2,uc003jez.3,uc003jfx.2,uc003jjd.2,uc003joh.2,uc003kbt.3,uc003kog.1,uc003kol.2,uc003mva.2,uc003ncl.1,uc003nlr.2,uc003nlt.1,uc003nrv.2,uc003nsa.1,uc003nyd.1,uc003odf.2,uc003oes.2,uc003ojt.1,uc003org.2,uc003ori.2,uc003otf.2,uc003pan.1,uc003pko.3,uc003pxt.1,uc003qht.2,uc003qwt.2,uc003tro.2,uc003tyt.2,uc003uaf.1,uc003ueb.1,uc003uhz.2,uc003unf.1,uc003uqe.2,uc003uzl.2,uc003vjg.2,uc003vpf.1,uc003wgy.2,uc003wmm.2,uc003xhm.2,uc003xqi.2,uc003yhc.2,uc003yxy.3,uc003zcm.1,uc004aay.2,uc004ajo.3,uc004dkd.1,uc004dlt.3,uc004dvy.1,uc004fmm.2,uc009vmy.1,uc009vsb.2,uc009wbt.1,uc009wol.1,uc009yrj.2,uc009znj.1,uc009ztb.1,uc010bgx.1,uc010fea.2,uc010fxo.1,uc010gti.1,uc010hcw.1,uc010mly.1,uc010nez.2,uc010pcv.1,uc010pgp.1,uc010rho.1,uc010ryn.1,uc010ulv.1,uc010vtq.1,uc010wdq.1,uc010whx.1,uc010wyu.1,uc010yba.1,uc010ydl.1,uc010zgy.1,uc011axg.1,uc011mpw.1,uc011myl.1</t>
  </si>
  <si>
    <t>uc001amg.2,uc001bgw.2,uc001bht.2,uc001bkw.1,uc001bnx.2,uc001bvd.2,uc001bzg.1,uc001ctk.2,uc001cxy.2,uc001eny.1,uc001ewy.2,uc001fcp.2,uc001fpf.2,uc001gag.2,uc001gjh.1,uc001gve.2,uc001gxx.3,uc001hcv.3,uc001hfe.1,uc001hiv.2,uc001hom.1,uc001hqd.3,uc001hst.1,uc001hwn.2,uc001iaj.2,uc001ibu.1,uc001ind.2,uc001isi.3,uc001jiu.2,uc001jof.2,uc001jqx.1,uc001jzn.2,uc001kqa.3,uc001kqf.2,uc001lil.2,uc001lml.1,uc001nrl.1,uc001nrn.1,uc001nrv.2,uc001nrz.1,uc001nuf.2,uc001nve.2,uc001nxt.2,uc001okp.1,uc001okr.2,uc001oun.1,uc001ovb.1,uc001oyh.3,uc001ozi.2,uc001pan.1,uc001pex.2,uc001pnj.3,uc001pvi.2,uc001pxt.2,uc001qiq.2,uc001qnr.2,uc001rez.2,uc001rzc.2,uc001sdg.1,uc001sfe.1,uc001sjm.2,uc001soi.2,uc001svw.1,uc001tdp.3,uc001tqk.3,uc001tsl.1,uc001ucd.2,uc001ujx.1,uc001vjq.2,uc001wae.2,uc001whf.1,uc001wwa.1,uc001wxu.2,uc001wzv.2,uc001wzy.2,uc001xfc.2,uc001xhz.2,uc001xim.3,uc001yaz.1,uc001zhj.2,uc001zmx.1,uc002ahf.3,uc002ank.2,uc002avx.2,uc002axh.1,uc002bct.1,uc002bdy.2,uc002bjl.1,uc002cgz.2,uc002cha.2,uc002cqy.3,uc002daw.1,uc002dhu.1,uc002dkj.1,uc002duv.2,uc002dzk.1,uc002exp.2,uc002fgo.2,uc002gdf.3,uc002ggt.1,uc002gks.2,uc002gqz.2,uc002hju.2,uc002hne.2,uc002huq.2,uc002ibi.2,uc002iky.2,uc002iph.1,uc002iqm.2,uc002iuu.2,uc002ixk.1,uc002jrp.1,uc002juw.2,uc002jwk.2,uc002lov.2,uc002mfg.1,uc002nhn.3,uc002oam.1,uc002ojr.1,uc002qqo.2,uc002qqx.1,uc002qwf.2,uc002rah.2,uc002rjd.2,uc002rxk.1,uc002sav.3,uc002sle.2,uc002ssd.2,uc002ssg.1,uc002svv.1,uc002sxd.3,uc002sxh.3,uc002taw.3,uc002tcb.2,uc002tib.2,uc002tpj.2,uc002uea.2,uc002ugk.2,uc002ujz.3,uc002uqj.1,uc002uuq.2,uc002uwc.2,uc002wed.3,uc002wlp.2,uc002wqh.2,uc002wuz.2,uc002xab.2,uc002xbg.2,uc002yhl.1,uc002yyw.2,uc002znm.2,uc002zwc.1,uc002zyl.1,uc003afx.3,uc003anw.1,uc003bsh.2,uc003cgv.2,uc003dwc.2,uc003eag.3,uc003ece.1,uc003eci.2,uc003eps.2,uc003exu.1,uc003fit.2,uc003fkl.2,uc003grf.2,uc003hbr.2,uc003hwt.3,uc003inh.2,uc003iqq.3,uc003isz.3,uc003iwi.2,uc003jdo.2,uc003jdw.2,uc003jfx.2,uc003jmo.2,uc003jpq.2,uc003juf.2,uc003kbs.3,uc003kcu.1,uc003kud.1,uc003ldr.2,uc003mhy.2,uc003mnc.1,uc003mxt.1,uc003nil.3,uc003ofa.1,uc003omu.2,uc003pdx.2,uc003pjv.2,uc003pmz.2,uc003pqk.2,uc003tli.2,uc003tte.2,uc003ttt.1,uc003tui.2,uc003uac.1,uc003uhz.2,uc003ung.1,uc003uxv.3,uc003vea.2,uc003vee.2,uc003veh.2,uc003vsy.2,uc003wld.2,uc003xhm.2,uc003xlf.3,uc003xxp.1,uc003yfz.2,uc003yia.2,uc003ylk.2,uc003yyd.2,uc003zcj.2,uc003zcz.2,uc004ajo.3,uc004auo.2,uc004bfj.3,uc004buz.3,uc004cxc.1,uc004dag.2,uc004dlc.1,uc004dvy.1,uc004dyd.1,uc004ehj.1,uc009vub.1,uc009vxv.2,uc009wzz.1,uc009ztb.1,uc010dhw.1,uc010dsn.2,uc010dxa.2,uc010fac.2,uc010fxm.1,uc010hbf.2,uc010iai.2,uc010kyl.2,uc010mdq.2,uc010pda.1,uc010pok.1,uc010psz.1,uc010qig.1,uc010rrf.1,uc010sqm.1,uc010tqf.1,uc011bds.1,uc011bdz.1,uc011bsb.1,uc011dhl.1,uc011dqs.1,uc011kjw.1,uc011kvh.1</t>
  </si>
  <si>
    <t>uc001alr.1,uc001bht.2,uc001bia.2,uc001bmq.3,uc001bst.2,uc001bvy.1,uc001ctk.2,uc001cui.1,uc001cxy.2,uc001ddk.2,uc001ent.1,uc001ewy.2,uc001fcb.2,uc001fft.2,uc001fle.1,uc001fmj.1,uc001fpg.2,uc001fpl.2,uc001ftj.1,uc001gfg.2,uc001gic.1,uc001guh.2,uc001gve.2,uc001gyv.1,uc001hlg.3,uc001hom.1,uc001hpf.3,uc001hpg.2,uc001hph.2,uc001hqd.3,uc001hrb.2,uc001hvk.1,uc001hxc.2,uc001iba.1,uc001jrm.2,uc001ksf.2,uc001ksm.2,uc001ksr.2,uc001ktt.2,uc001leb.2,uc001lhp.2,uc001lkn.1,uc001lpi.2,uc001lvu.2,uc001mpy.3,uc001mrh.1,uc001njt.2,uc001nsg.2,uc001ofe.2,uc001okr.2,uc001plg.3,uc001pvm.1,uc001qhp.2,uc001qkz.2,uc001qlh.2,uc001sdg.1,uc001sjm.2,uc001tlk.2,uc001twd.2,uc001ugy.2,uc001uir.2,uc001vha.2,uc001wae.2,uc001waq.1,uc001wwn.2,uc001wxu.2,uc001wzy.2,uc001xds.2,uc001xhz.2,uc001xpi.2,uc001yci.2,uc001ygy.1,uc001znh.2,uc002avx.2,uc002bdy.2,uc002bov.1,uc002boz.2,uc002cha.2,uc002clr.2,uc002cqy.3,uc002dgq.2,uc002erp.2,uc002esn.1,uc002ewr.2,uc002ewx.1,uc002fjd.2,uc002fuo.2,uc002gbx.1,uc002gcc.1,uc002gkk.2,uc002gzf.1,uc002hik.1,uc002hyl.1,uc002ils.1,uc002ioj.2,uc002iox.1,uc002iqm.2,uc002iuu.2,uc002ivj.2,uc002jbp.2,uc002jqu.2,uc002jrr.1,uc002kbn.1,uc002mkb.1,uc002ojr.1,uc002olt.1,uc002orm.2,uc002ozw.1,uc002ozz.2,uc002pdr.2,uc002qaf.2,uc002qbl.2,uc002qeb.2,uc002qqx.1,uc002qzg.1,uc002ron.2,uc002rvc.2,uc002sau.3,uc002sgq.3,uc002siz.2,uc002sjz.2,uc002tao.2,uc002tku.1,uc002tpj.2,uc002uwc.2,uc002vne.1,uc002vnl.3,uc002wbl.2,uc002wdj.2,uc002wed.3,uc002wid.2,uc002wzd.1,uc002wzt.2,uc002xci.1,uc002xjd.2,uc002xzu.3,uc002ycb.2,uc002ydy.2,uc002ypi.2,uc002yvj.2,uc002yxo.2,uc002zyk.3,uc003abe.2,uc003afx.3,uc003atz.2,uc003avv.2,uc003bhg.1,uc003bxv.1,uc003dtv.2,uc003dvj.2,uc003foz.2,uc003fqi.2,uc003gmq.2,uc003gwi.2,uc003hvq.2,uc003hwt.3,uc003jez.3,uc003jww.1,uc003ldr.2,uc003mdh.2,uc003mes.3,uc003mhy.2,uc003nlr.2,uc003oaw.2,uc003odf.2,uc003oeq.2,uc003ovp.2,uc003oyv.2,uc003qob.2,uc003shx.2,uc003sow.2,uc003spc.2,uc003spp.2,uc003sqg.2,uc003szi.2,uc003tdm.2,uc003thf.2,uc003tte.2,uc003uar.1,uc003ubm.3,uc003ukm.1,uc003vea.2,uc003vjg.2,uc003vpi.2,uc003vum.1,uc003wfr.3,uc003wld.2,uc003xlf.3,uc003xnx.2,uc003xqm.2,uc003xsa.2,uc003ypr.2,uc003zdi.1,uc003zkc.2,uc004btq.1,uc004cdm.2,uc004dag.2,uc004dgc.2,uc004dtz.2,uc004dvy.1,uc004ega.1,uc004ehd.2,uc004fll.3,uc004fmm.2,uc004ftz.1,uc009vub.1,uc009wbt.1,uc009woj.1,uc009wzz.1,uc009yfe.1,uc010bgk.2,uc010cvm.1,uc010eda.1,uc010eqn.2,uc010fac.2,uc010fxo.1,uc010hcw.1,uc010hxo.2,uc010iwm.1,uc010jpm.1,uc010jza.1,uc010lkm.2,uc010mdq.2,uc010nlz.2,uc010ohy.1,uc010pgp.1,uc010pgw.1,uc010pkp.1,uc010pok.1,uc010rfm.1,uc010sgp.1,uc010ssd.1,uc010tak.1,uc010vwg.1,uc010vxg.1,uc010wcy.1,uc010xpl.1,uc010zjt.1,uc010zow.1,uc010zpy.1,uc011aos.1,uc011aqo.1,uc011dhl.1,uc011kri.1</t>
  </si>
  <si>
    <t>uc001amg.2,uc001bgw.2,uc001bht.2,uc001bnx.2,uc001bvd.2,uc001bzg.1,uc001ctk.2,uc001cxy.2,uc001eny.1,uc001ewy.2,uc001fcp.2,uc001fpf.2,uc001gag.2,uc001gjh.1,uc001gxx.3,uc001hcv.3,uc001hfe.1,uc001hiv.2,uc001hom.1,uc001hqd.3,uc001hst.1,uc001iaj.2,uc001ibu.1,uc001ind.2,uc001isi.3,uc001jiu.2,uc001jof.2,uc001jqx.1,uc001jzn.2,uc001kqa.3,uc001kqf.2,uc001kwy.1,uc001lhl.2,uc001lil.2,uc001nrl.1,uc001nrn.1,uc001nrv.2,uc001nrz.1,uc001nuf.2,uc001nxt.2,uc001ogp.2,uc001okr.2,uc001oun.1,uc001ovb.1,uc001oyh.3,uc001ozi.2,uc001pan.1,uc001pex.2,uc001pnj.3,uc001pvi.2,uc001pxt.2,uc001qiq.2,uc001qnr.2,uc001rez.2,uc001rzc.2,uc001sdg.1,uc001sfe.1,uc001sjm.2,uc001soi.2,uc001svw.1,uc001tdp.3,uc001tqk.3,uc001tsl.1,uc001ucd.2,uc001ujx.1,uc001vjq.2,uc001wae.2,uc001whf.1,uc001wwa.1,uc001wxu.2,uc001wzv.2,uc001wzy.2,uc001xfc.2,uc001xhz.2,uc001xim.3,uc001yaz.1,uc001zhj.2,uc001zmx.1,uc002ahf.3,uc002ank.2,uc002axh.1,uc002bct.1,uc002bdy.2,uc002bjl.1,uc002cgz.2,uc002cha.2,uc002cqy.3,uc002daw.1,uc002dhu.1,uc002dkj.1,uc002dtt.1,uc002duv.2,uc002dzk.1,uc002exp.2,uc002fgo.2,uc002ggt.1,uc002gks.2,uc002gqz.2,uc002hju.2,uc002hne.2,uc002huq.2,uc002ibi.2,uc002iky.2,uc002iph.1,uc002iqm.2,uc002iuu.2,uc002ixk.1,uc002jrp.1,uc002juw.2,uc002jwk.2,uc002lov.2,uc002mfg.1,uc002oam.1,uc002ojr.1,uc002qql.2,uc002qqo.2,uc002qqx.1,uc002qwf.2,uc002rah.2,uc002rjd.2,uc002rxk.1,uc002sle.2,uc002ssd.2,uc002ssg.1,uc002svv.1,uc002sxd.3,uc002sxh.3,uc002taw.3,uc002tcb.2,uc002tib.2,uc002tpj.2,uc002uea.2,uc002ugk.2,uc002ujz.3,uc002uqj.1,uc002uuq.2,uc002uwc.2,uc002wed.3,uc002wlp.2,uc002wqh.2,uc002wuz.2,uc002xab.2,uc002xbg.2,uc002yhl.1,uc002yyw.2,uc002znm.2,uc002zwc.1,uc002zyl.1,uc003acg.2,uc003anw.1,uc003bkk.1,uc003bsh.2,uc003cgv.2,uc003ece.1,uc003eci.2,uc003eps.2,uc003exu.1,uc003fit.2,uc003fkl.2,uc003grf.2,uc003hwt.3,uc003iik.2,uc003inh.2,uc003iqq.3,uc003isz.3,uc003iwi.2,uc003jdo.2,uc003jdw.2,uc003jfx.2,uc003jme.1,uc003jmo.2,uc003jpq.2,uc003juf.2,uc003kbs.3,uc003kcu.1,uc003kud.1,uc003ldr.2,uc003mhy.2,uc003mnc.1,uc003mxt.1,uc003nil.3,uc003ofa.1,uc003omu.2,uc003osa.3,uc003pdx.2,uc003pjv.2,uc003pmz.2,uc003pqk.2,uc003tli.2,uc003ttt.1,uc003tui.2,uc003uac.1,uc003ung.1,uc003uxv.3,uc003vee.2,uc003veh.2,uc003vsy.2,uc003xhm.2,uc003xlf.3,uc003xxp.1,uc003yfz.2,uc003yia.2,uc003ylk.2,uc003yyd.2,uc003zcj.2,uc003zcz.2,uc004ajo.3,uc004auo.2,uc004bfj.3,uc004buz.3,uc004cxc.1,uc004dag.2,uc004dlc.1,uc004dlq.2,uc004dvy.1,uc004ehj.1,uc009vub.1,uc009vxv.2,uc009ztb.1,uc010dhw.1,uc010dsn.2,uc010fac.2,uc010fxm.1,uc010hbf.2,uc010iai.2,uc010kyl.2,uc010ohy.1,uc010pkf.1,uc010pok.1,uc010qig.1,uc010sqm.1,uc010tqf.1,uc011bds.1,uc011bdz.1,uc011bsb.1,uc011dqs.1,uc011kjw.1,uc011kvh.1</t>
  </si>
  <si>
    <t>uc001ajt.1,uc001bal.2,uc001bqy.2,uc001cdz.1,uc001fft.2,uc001ffz.1,uc001gdj.3,uc001gfr.1,uc001gkj.1,uc001gpk.2,uc001gve.2,uc001gwm.2,uc001gyl.2,uc001hhp.1,uc001hst.1,uc001hxt.2,uc001jld.2,uc001jof.2,uc001jqr.2,uc001jrm.2,uc001jth.2,uc001jts.1,uc001kni.2,uc001ksf.2,uc001kul.3,uc001kwy.1,uc001lml.1,uc001mql.1,uc001ofe.2,uc001ojc.1,uc001ojd.2,uc001pcj.1,uc001pex.2,uc001pfy.2,uc001pjq.2,uc001qcd.2,uc001qhk.2,uc001roa.2,uc001rxu.1,uc001sjm.2,uc001tsl.1,uc001ubf.2,uc001ucr.2,uc001ufg.2,uc001ull.1,uc001unk.2,uc001uub.1,uc001wwa.1,uc001wzy.2,uc001xfb.3,uc001xzl.3,uc001zti.1,uc002ank.2,uc002bbu.1,uc002boz.2,uc002cfi.1,uc002cze.2,uc002dlv.2,uc002dry.2,uc002dwn.1,uc002dyv.1,uc002dzy.2,uc002eek.1,uc002gdf.3,uc002gkk.2,uc002gqz.2,uc002hbm.2,uc002hbr.1,uc002hhn.2,uc002hxt.2,uc002iaw.2,uc002inm.2,uc002iqm.2,uc002isr.2,uc002iuc.2,uc002iud.2,uc002iuu.2,uc002iwt.1,uc002ixk.1,uc002jqu.2,uc002kcq.1,uc002keh.2,uc002lwj.2,uc002mal.2,uc002mva.2,uc002nnb.3,uc002nud.3,uc002ols.1,uc002omn.2,uc002pjb.1,uc002pmm.2,uc002qlq.2,uc002qxj.2,uc002rtr.2,uc002rzf.2,uc002sik.2,uc002sjq.3,uc002sjs.2,uc002slx.2,uc002sqd.2,uc002svv.1,uc002tcb.2,uc002tpj.2,uc002tra.1,uc002tub.1,uc002ubu.2,uc002uoy.1,uc002uui.2,uc002uuq.2,uc002vlj.2,uc002wax.2,uc002xcq.1,uc002ypn.2,uc002zoe.2,uc003avq.1,uc003dsx.2,uc003fjw.2,uc003hau.2,uc003hra.2,uc003hvn.1,uc003hzn.1,uc003iec.3,uc003keo.2,uc003kfi.1,uc003mhx.2,uc003mxt.1,uc003ovp.2,uc003pdc.3,uc003qil.2,uc003qvi.1,uc003szf.2,uc003tdm.2,uc003tem.3,uc003thl.3,uc003tro.2,uc003uaf.1,uc003uap.2,uc003ufs.1,uc003uma.2,uc003uqe.2,uc003usj.2,uc003uxv.3,uc003vpf.1,uc003vsx.2,uc003vsy.2,uc003wsn.3,uc003xgg.2,uc003xlf.3,uc003xqm.2,uc003ycl.2,uc003ypa.2,uc003zcm.1,uc004auo.2,uc004bpa.3,uc004bpn.2,uc004byq.1,uc004cqa.2,uc004dag.2,uc004dax.2,uc004dex.3,uc004dlq.2,uc004dzh.1,uc004emz.2,uc009vuc.2,uc009wjj.1,uc009woj.1,uc009yfe.1,uc009znb.2,uc010cbf.1,uc010cdt.1,uc010dgl.2,uc010dmy.2,uc010fec.2,uc010fxo.1,uc010gez.1,uc010hcw.1,uc010ild.2,uc010jfv.1,uc010kyl.2,uc010lkm.2,uc010lqi.2,uc010mdq.2,uc010mzz.2,uc010nxx.1,uc010oef.1,uc010pkp.1,uc010pnq.1,uc010pqn.1,uc010qfe.1,uc010rcq.1,uc010rfm.1,uc010tqv.1,uc011axg.1,uc011bdz.1,uc011kkp.1,uc011mme.1</t>
  </si>
  <si>
    <t>uc001apz.2,uc001bwt.1,uc001chv.2,uc001chx.3,uc001cik.2,uc001eso.1,uc001etj.1,uc001ewn.2,uc001fgk.3,uc001foc.3,uc001fpl.2,uc001gyv.1,uc001hau.2,uc001hhr.1,uc001hjt.2,uc001hvi.2,uc001jqp.1,uc001nsg.2,uc001nxt.2,uc001ofe.2,uc001oun.1,uc001ozi.2,uc001qqz.1,uc001qzz.2,uc001slf.2,uc001tyi.2,uc001ual.1,uc001ugy.2,uc001uks.1,uc001ull.1,uc002avx.2,uc002bpk.3,uc002cqy.3,uc002dcv.2,uc002emy.2,uc002esj.2,uc002gks.2,uc002gpv.2,uc002hky.2,uc002hxt.2,uc002hyx.2,uc002jgh.2,uc002jmm.2,uc002nfq.2,uc002oam.1,uc002omq.2,uc002oxc.1,uc002qaf.2,uc002siz.2,uc002ttf.1,uc002wdj.2,uc002wid.2,uc002xba.1,uc002xpk.2,uc002ybs.2,uc003atp.2,uc003bsh.2,uc003fvv.1,uc003mnl.1,uc003nqe.1,uc003ody.2,uc003opi.2,uc003otk.2,uc003pdx.2,uc003spp.2,uc003tal.1,uc003tkm.2,uc003tyr.2,uc003upl.2,uc003usu.2,uc003vcv.2,uc003vee.2,uc003vwi.2,uc003wcz.2,uc003wja.1,uc003wld.2,uc003zbv.3,uc003ztt.2,uc004bph.1,uc004bqa.2,uc004dlc.1,uc004dlq.2,uc004dtz.2,uc004fiw.2,uc004fmv.2,uc009xrn.1,uc010clp.1,uc010ebt.1,uc010exz.1,uc010fac.2,uc010ijr.1,uc010jkr.2,uc010kyl.2,uc010mbu.2,uc010ohy.1,uc010qtb.1,uc010rfm.1,uc010umg.1,uc010vjt.1,uc010wdq.1,uc011kjw.1,uc011kyw.1,uc011mzo.1</t>
  </si>
  <si>
    <t>uc001akn.3,uc001amg.2,uc001aow.3,uc001bht.2,uc001bll.3,uc001bpf.2,uc001bvb.1,uc001cfh.1,uc001chl.2,uc001est.1,uc001ewq.2,uc001fcp.2,uc001fhd.2,uc001foc.3,uc001fpf.2,uc001fps.1,uc001gyv.1,uc001hkm.2,uc001ifh.2,uc001jqx.1,uc001njt.2,uc001nto.2,uc001ntp.1,uc001ofe.2,uc001ohp.1,uc001oir.2,uc001okp.1,uc001oun.1,uc001oye.2,uc001qdi.2,uc001qlh.2,uc001qys.2,uc001sdg.1,uc001sfe.1,uc001twd.2,uc001tyi.2,uc001uks.1,uc001xfc.2,uc001xhz.2,uc001xtw.2,uc001ygy.1,uc002ahf.3,uc002aon.2,uc002aty.1,uc002avx.2,uc002box.2,uc002cnc.1,uc002cym.2,uc002dkj.1,uc002drm.2,uc002dtt.1,uc002ele.1,uc002esj.2,uc002fle.1,uc002gkk.2,uc002haz.2,uc002hcy.1,uc002hyl.1,uc002iaw.2,uc002iqn.1,uc002iqt.2,uc002jut.2,uc002juv.1,uc002kco.3,uc002mpx.1,uc002nan.2,uc002niq.2,uc002ptg.2,uc002qdi.2,uc002qqo.2,uc002rah.2,uc002ron.2,uc002sjq.3,uc002skk.2,uc002uuq.2,uc002uxn.2,uc002vnl.3,uc002vyo.1,uc002wea.2,uc002wyb.2,uc002xci.1,uc002xmx.2,uc002xwx.2,uc002yyw.2,uc002zws.2,uc003anw.1,uc003ban.1,uc003bkd.1,uc003dgo.2,uc003djh.2,uc003ece.1,uc003gmq.2,uc003grf.2,uc003itc.2,uc003jgg.3,uc003jmo.2,uc003mtz.2,uc003nil.3,uc003nxg.2,uc003opi.2,uc003orl.2,uc003orz.2,uc003shx.2,uc003svu.2,uc003tmn.2,uc003ttr.2,uc003ttt.1,uc003tui.2,uc003uac.1,uc003uxv.3,uc003vsx.2,uc003vum.1,uc003wff.2,uc003wkh.1,uc003xks.2,uc003xqi.2,uc003yqd.2,uc003yzl.1,uc003zcm.1,uc003zcv.2,uc003zkc.2,uc004dkd.1,uc004dlc.1,uc004egb.2,uc004fkp.1,uc004ftz.1,uc009vmy.1,uc009ykz.1,uc010bgx.1,uc010bzh.1,uc010cdt.1,uc010ebt.1,uc010fea.2,uc010jta.1,uc010kbj.2,uc010lkm.2,uc010lxh.1,uc010mzz.2,uc010olj.1,uc010qcp.1,uc010spr.1,uc010ssd.1,uc010wit.1,uc010yfy.1,uc011bds.1,uc011myl.1</t>
  </si>
  <si>
    <t>uc001bht.2,uc001bjw.2,uc001bnb.2,uc001bvb.1,uc001bvd.2,uc001chl.2,uc001cui.1,uc001cwi.1,uc001dpg.2,uc001egv.1,uc001eor.2,uc001eou.3,uc001etp.2,uc001exq.2,uc001fcd.1,uc001fmj.1,uc001fol.1,uc001gfr.1,uc001gxh.3,uc001gyf.2,uc001hel.1,uc001hfe.1,uc001htw.2,uc001hun.1,uc001jqx.1,uc001kpr.2,uc001ksf.2,uc001mhg.2,uc001mup.3,uc001nqf.2,uc001nrm.2,uc001nrn.1,uc001nrz.1,uc001nuf.2,uc001nuy.2,uc001oab.1,uc001ofe.2,uc001ohe.1,uc001okp.1,uc001ouw.2,uc001ovu.2,uc001owm.1,uc001owr.2,uc001pan.1,uc001pbp.2,uc001pjq.2,uc001poe.2,uc001pvg.2,uc001qdi.2,uc001qhp.2,uc001qkz.2,uc001qnr.2,uc001qqz.1,uc001qys.2,uc001rsq.3,uc001rth.3,uc001rxu.1,uc001rzn.2,uc001sfo.3,uc001soi.2,uc001sqg.2,uc001tdp.3,uc001tqo.2,uc001tsl.1,uc001tug.2,uc001ucd.2,uc001udj.1,uc001uks.1,uc001uxn.2,uc001xhz.2,uc001xpz.2,uc001zll.2,uc001zmx.1,uc001znd.2,uc001znh.2,uc002awd.1,uc002bgq.1,uc002bov.1,uc002boz.2,uc002cow.2,uc002cvp.2,uc002czf.3,uc002dcv.2,uc002eaw.3,uc002eed.2,uc002fat.2,uc002fib.2,uc002hbw.2,uc002hco.2,uc002hfq.2,uc002iaw.2,uc002ihf.2,uc002iwj.2,uc002ixq.1,uc002jbp.2,uc002jyp.1,uc002kco.3,uc002kdr.2,uc002kfu.2,uc002kuv.2,uc002lhz.2,uc002lvy.2,uc002mkb.1,uc002mno.2,uc002mpx.1,uc002mqd.1,uc002mye.2,uc002niq.2,uc002nvg.1,uc002ols.1,uc002ozt.1,uc002poi.2,uc002poj.2,uc002qql.2,uc002rjd.2,uc002rkf.1,uc002rkl.2,uc002sfh.2,uc002siw.2,uc002tku.1,uc002tnk.2,uc002tpj.2,uc002tsz.3,uc002vqz.2,uc002wdj.2,uc002xai.2,uc002xba.1,uc002xbm.1,uc002xgi.2,uc002xiq.1,uc002xwq.3,uc002zny.2,uc002zws.2,uc002zyk.3,uc003abe.2,uc003afx.3,uc003atz.2,uc003bbh.1,uc003bxv.1,uc003dix.3,uc003dyb.2,uc003edt.2,uc003eey.2,uc003epx.1,uc003ewt.1,uc003ezr.2,uc003gab.2,uc003gjl.2,uc003gjp.1,uc003gpn.2,uc003guu.3,uc003hax.2,uc003jeo.2,uc003jpq.2,uc003lgt.2,uc003mes.3,uc003mva.2,uc003nsa.1,uc003ody.2,uc003ovp.2,uc003oxd.2,uc003oxe.1,uc003pwd.1,uc003smb.2,uc003smf.2,uc003sow.2,uc003str.2,uc003tcv.1,uc003tkm.2,uc003tyr.2,uc003tzi.3,uc003ufa.2,uc003usu.2,uc003uzh.2,uc003xdb.1,uc003xsa.2,uc003xxp.1,uc003yjs.1,uc003ypn.2,uc003ypx.2,uc003yrr.2,uc003yxy.3,uc003zct.1,uc003zds.1,uc004bkt.2,uc004clz.1,uc004dls.2,uc004dlt.3,uc004exl.3,uc004flm.2,uc004fnx.3,uc009vmy.1,uc009vub.1,uc009vuc.2,uc009xrn.1,uc010clp.1,uc010dhw.1,uc010dsn.2,uc010ebt.1,uc010egr.2,uc010fgz.2,uc010fxm.1,uc010fxo.1,uc010hcw.1,uc010ild.2,uc010jza.1,uc010lwd.2,uc010mdq.2,uc010nht.1,uc010oiz.1,uc010pgo.1,uc010pnq.1,uc010pwa.1,uc010rfm.1,uc010rho.1,uc010rmk.1,uc010umg.1,uc010uum.1,uc011bds.1,uc011bsb.1,uc011bte.1,uc011cyl.1,uc011kvh.1,uc011kyw.1,uc011mpw.1</t>
  </si>
  <si>
    <t>uc001amg.2,uc001bgw.2,uc001bht.2,uc001bkw.1,uc001bnx.2,uc001bvd.2,uc001bzg.1,uc001ctk.2,uc001cxy.2,uc001eny.1,uc001ewy.2,uc001fcp.2,uc001fpf.2,uc001gag.2,uc001gjh.1,uc001gxx.3,uc001hcv.3,uc001hfe.1,uc001hiv.2,uc001hom.1,uc001hqd.3,uc001hvi.2,uc001hwn.2,uc001iaj.2,uc001ibu.1,uc001ind.2,uc001jiu.2,uc001jjx.1,uc001jof.2,uc001jqx.1,uc001jzn.2,uc001kqa.3,uc001kqf.2,uc001kwy.1,uc001lhl.2,uc001lil.2,uc001lml.1,uc001nrl.1,uc001nrn.1,uc001nrv.2,uc001nrz.1,uc001nuf.2,uc001nxt.2,uc001okp.1,uc001okr.2,uc001oun.1,uc001ovb.1,uc001oyh.3,uc001ozi.2,uc001pan.1,uc001pex.2,uc001pnj.3,uc001pvi.2,uc001pxt.2,uc001qiq.2,uc001qlh.2,uc001qnr.2,uc001rez.2,uc001rsq.3,uc001rzc.2,uc001sdg.1,uc001sfe.1,uc001svw.1,uc001tdp.3,uc001tqk.3,uc001tsl.1,uc001ucd.2,uc001ujx.1,uc001vjq.2,uc001wae.2,uc001whf.1,uc001wwa.1,uc001wxu.2,uc001wzv.2,uc001wzy.2,uc001xfc.2,uc001xhz.2,uc001xim.3,uc001yaz.1,uc001zhj.2,uc001zmx.1,uc002ahf.3,uc002avx.2,uc002axh.1,uc002bct.1,uc002bjl.1,uc002cgz.2,uc002cha.2,uc002cqy.3,uc002daw.1,uc002dhu.1,uc002dkj.1,uc002dtt.1,uc002duv.2,uc002dzk.1,uc002exp.2,uc002fgo.2,uc002ggk.3,uc002ggt.1,uc002gks.2,uc002gqz.2,uc002hju.2,uc002hne.2,uc002hoi.1,uc002huq.2,uc002ibi.2,uc002iky.2,uc002iph.1,uc002iqm.2,uc002iuu.2,uc002ixk.1,uc002jrp.1,uc002juw.2,uc002jwk.2,uc002lov.2,uc002mfg.1,uc002mpc.2,uc002nhn.3,uc002oam.1,uc002ojr.1,uc002qql.2,uc002qqo.2,uc002qqx.1,uc002qwf.2,uc002rah.2,uc002rjd.2,uc002rkf.1,uc002rxk.1,uc002sav.3,uc002sle.2,uc002ssd.2,uc002svv.1,uc002sxd.3,uc002sxh.3,uc002taw.3,uc002tib.2,uc002tpj.2,uc002uea.2,uc002ugk.2,uc002ujz.3,uc002uqj.1,uc002uuq.2,uc002uwc.2,uc002vnr.3,uc002wed.3,uc002wlp.2,uc002wqh.2,uc002wuz.2,uc002xab.2,uc002xbg.2,uc002yhl.1,uc002yyw.2,uc002yze.1,uc002znm.2,uc002zwc.1,uc002zyl.1,uc003acg.2,uc003afx.3,uc003anw.1,uc003bsh.2,uc003cgv.2,uc003eag.3,uc003ece.1,uc003eci.2,uc003eps.2,uc003exu.1,uc003fit.2,uc003fkl.2,uc003hdg.3,uc003inh.2,uc003iqq.3,uc003isz.3,uc003iwi.2,uc003jdo.2,uc003jdw.2,uc003jfx.2,uc003jjd.2,uc003jmo.2,uc003jpq.2,uc003kbs.3,uc003kcu.1,uc003kud.1,uc003ldr.2,uc003mnc.1,uc003mxt.1,uc003nil.3,uc003ofa.1,uc003pdx.2,uc003pjv.2,uc003pmz.2,uc003tli.2,uc003ttt.1,uc003tui.2,uc003uac.1,uc003ung.1,uc003uxv.3,uc003vea.2,uc003vee.2,uc003veh.2,uc003vsy.2,uc003wld.2,uc003wmm.2,uc003xdb.1,uc003xhm.2,uc003xlf.3,uc003xxp.1,uc003yfz.2,uc003yhc.2,uc003ylk.2,uc003yyd.2,uc003zcj.2,uc003zcz.2,uc004aay.2,uc004ajo.3,uc004auo.2,uc004bfj.3,uc004buz.3,uc004cxc.1,uc004dag.2,uc004dlc.1,uc004dlq.2,uc004dvy.1,uc004dyd.1,uc004ehj.1,uc009vub.1,uc009vxv.2,uc009wzz.1,uc009ztb.1,uc010dhw.1,uc010dsn.2,uc010dxa.2,uc010eqn.2,uc010fac.2,uc010iai.2,uc010kyl.2,uc010mdq.2,uc010ohy.1,uc010pda.1,uc010pkf.1,uc010pnq.1,uc010pok.1,uc010psz.1,uc010qig.1,uc010rrf.1,uc010sqm.1,uc010tqf.1,uc011bds.1,uc011bdz.1,uc011bsb.1,uc011dhl.1,uc011kjw.1</t>
  </si>
  <si>
    <t>uc001atm.2,uc001bnx.2,uc001chl.2,uc001cik.2,uc001cwi.1,uc001dnq.2,uc001eoc.1,uc001epg.1,uc001eso.1,uc001est.1,uc001etp.2,uc001evj.2,uc001eyb.1,uc001fff.1,uc001fjz.1,uc001fmj.1,uc001gdw.2,uc001geo.2,uc001gfg.2,uc001gxh.3,uc001gyf.2,uc001hai.2,uc001hov.3,uc001ibu.1,uc001jok.3,uc001jqp.1,uc001jtr.2,uc001jvb.2,uc001kai.2,uc001kul.3,uc001lkm.1,uc001mhg.2,uc001nuf.2,uc001ogp.2,uc001onr.3,uc001opn.1,uc001ovu.2,uc001plg.3,uc001poe.2,uc001qqz.1,uc001qyq.1,uc001rfm.2,uc001rzn.2,uc001sdg.1,uc001sfe.1,uc001sjm.2,uc001skb.2,uc001soi.2,uc001srk.3,uc001ssb.2,uc001svw.1,uc001tkb.1,uc001uje.2,uc001ukz.1,uc001uxn.2,uc001vha.2,uc001wae.2,uc001wjj.2,uc001wzv.2,uc001wzy.2,uc001xhz.2,uc001yqb.2,uc001zev.2,uc001zsu.2,uc001zvh.2,uc002bbj.1,uc002bdy.2,uc002cof.1,uc002dfk.1,uc002dfl.1,uc002dlv.2,uc002dpd.2,uc002dry.2,uc002dto.2,uc002dug.3,uc002dyv.1,uc002eek.1,uc002emy.2,uc002ewx.1,uc002fgo.2,uc002fib.2,uc002ggt.1,uc002gkk.2,uc002gzf.1,uc002hbm.2,uc002hbr.1,uc002hhm.2,uc002htn.1,uc002hvj.1,uc002ihe.2,uc002iph.1,uc002iqn.1,uc002iqo.2,uc002iqq.2,uc002iqr.2,uc002ivj.2,uc002iwj.2,uc002izv.2,uc002jbp.2,uc002jqu.2,uc002jsv.2,uc002kbh.1,uc002kbu.2,uc002ktj.1,uc002kuv.2,uc002lql.2,uc002mpr.2,uc002nud.3,uc002olt.1,uc002ozw.1,uc002ozz.2,uc002pdr.2,uc002qbl.2,uc002qkw.1,uc002qxt.2,uc002rah.2,uc002rau.2,uc002ron.2,uc002rxk.1,uc002sfe.2,uc002sgq.3,uc002sjq.3,uc002skk.2,uc002thp.2,uc002tib.2,uc002tnk.2,uc002tpj.2,uc002twn.1,uc002uea.2,uc002wdh.2,uc002wuv.1,uc002xba.1,uc002xkn.1,uc002xpk.2,uc002ypi.2,uc002yuf.1,uc002yvj.2,uc003abe.2,uc003aks.2,uc003bdq.2,uc003dix.3,uc003dtw.2,uc003edt.2,uc003ext.1,uc003exu.1,uc003fan.3,uc003gud.1,uc003hdg.3,uc003hdk.2,uc003hzn.1,uc003iec.3,uc003jcx.3,uc003jfx.2,uc003jme.1,uc003jnl.1,uc003jpq.2,uc003kbs.3,uc003kog.1,uc003lay.2,uc003lvl.2,uc003miu.2,uc003mxp.1,uc003nda.2,uc003nil.3,uc003odf.2,uc003ojt.1,uc003ols.2,uc003oon.2,uc003otf.2,uc003ovp.2,uc003owk.2,uc003pxt.1,uc003qht.2,uc003qwt.2,uc003sqe.3,uc003ttt.1,uc003tui.2,uc003tzi.3,uc003uac.1,uc003uhz.2,uc003uis.3,uc003uma.2,uc003uqh.2,uc003vnq.2,uc003wld.2,uc003xqi.2,uc003xxp.1,uc003ycl.2,uc003ydc.1,uc003ypr.2,uc003yzl.1,uc003zkc.2,uc003ztt.2,uc004aay.2,uc004bsy.1,uc004cvb.2,uc004dlt.3,uc004dvy.1,uc004dyg.2,uc004eer.2,uc004evm.2,uc004fep.2,uc004fmm.2,uc009vtn.1,uc009wbt.1,uc009xzn.2,uc010cta.1,uc010dgl.2,uc010ebt.1,uc010eqn.2,uc010fec.2,uc010ghi.2,uc010hcw.1,uc010ild.2,uc010jta.1,uc010lqi.2,uc010meg.2,uc010ofv.1,uc010oiz.1,uc010onq.1,uc010pcs.1,uc010pqn.1,uc010qwl.1,uc010rho.1,uc010swe.1,uc010tak.1,uc010umg.1,uc010vjt.1,uc010vtq.1,uc010whx.1,uc010wks.1,uc010wvp.1,uc010zpu.1,uc010zpy.1,uc011bsb.1,uc011chb.1,uc011cwp.1</t>
  </si>
  <si>
    <t>uc001amg.2,uc001bgw.2,uc001bht.2,uc001bnx.2,uc001bvd.2,uc001bzg.1,uc001ctk.2,uc001cxy.2,uc001eny.1,uc001ewy.2,uc001fcp.2,uc001fpf.2,uc001gjh.1,uc001gxx.3,uc001hcv.3,uc001hfe.1,uc001hiv.2,uc001hom.1,uc001hqd.3,uc001hst.1,uc001hwn.2,uc001iaj.2,uc001ibu.1,uc001ind.2,uc001jiu.2,uc001jof.2,uc001jok.3,uc001jqx.1,uc001jzn.2,uc001kqa.3,uc001kqf.2,uc001kwy.1,uc001lil.2,uc001nrl.1,uc001nrv.2,uc001nrz.1,uc001nuf.2,uc001nve.2,uc001nxt.2,uc001okr.2,uc001oun.1,uc001ovb.1,uc001oyh.3,uc001ozi.2,uc001pan.1,uc001pex.2,uc001pnj.3,uc001pvi.2,uc001pxt.2,uc001qiq.2,uc001qlh.2,uc001qnr.2,uc001rez.2,uc001rzc.2,uc001sdg.1,uc001sfe.1,uc001svw.1,uc001tdp.3,uc001tqk.3,uc001tsl.1,uc001ucd.2,uc001ujx.1,uc001vjq.2,uc001wae.2,uc001whf.1,uc001wwa.1,uc001wxu.2,uc001wzv.2,uc001wzy.2,uc001xfc.2,uc001xhz.2,uc001xim.3,uc001yaz.1,uc001zhj.2,uc002ahf.3,uc002axh.1,uc002bct.1,uc002bdy.2,uc002bjl.1,uc002cgz.2,uc002cha.2,uc002cqy.3,uc002daw.1,uc002dhu.1,uc002dkj.1,uc002dtt.1,uc002duv.2,uc002exp.2,uc002fgo.2,uc002ggk.3,uc002ggt.1,uc002gks.2,uc002gqz.2,uc002hju.2,uc002hne.2,uc002hoi.1,uc002huq.2,uc002ibi.2,uc002iky.2,uc002iph.1,uc002iqm.2,uc002iuu.2,uc002ixk.1,uc002jrp.1,uc002juw.2,uc002jwk.2,uc002lov.2,uc002mfg.1,uc002nhn.3,uc002oam.1,uc002ojr.1,uc002orm.2,uc002qql.2,uc002qqo.2,uc002qqx.1,uc002qwf.2,uc002rah.2,uc002rjd.2,uc002rxk.1,uc002sav.3,uc002sle.2,uc002ssd.2,uc002svv.1,uc002sxd.3,uc002sxh.3,uc002taw.3,uc002tcb.2,uc002tib.2,uc002tpj.2,uc002uea.2,uc002ugk.2,uc002ujz.3,uc002uqj.1,uc002uuq.2,uc002uwc.2,uc002vnr.3,uc002vvn.2,uc002wed.3,uc002wlp.2,uc002wqh.2,uc002wuz.2,uc002xab.2,uc002yhl.1,uc002yyw.2,uc002yze.1,uc002znm.2,uc002zwc.1,uc002zyl.1,uc003acg.2,uc003anw.1,uc003bkk.1,uc003bsh.2,uc003cgv.2,uc003eag.3,uc003eci.2,uc003eps.2,uc003fit.2,uc003fkl.2,uc003grf.2,uc003hwt.3,uc003iqq.3,uc003isz.3,uc003iwi.2,uc003jdo.2,uc003jdw.2,uc003jfx.2,uc003jjd.2,uc003jme.1,uc003jmo.2,uc003jpq.2,uc003kbs.3,uc003kbt.3,uc003kcu.1,uc003kud.1,uc003ldr.2,uc003mnc.1,uc003mxt.1,uc003nil.3,uc003ofa.1,uc003pdx.2,uc003pjv.2,uc003pmz.2,uc003pqk.2,uc003tli.2,uc003tte.2,uc003ttt.1,uc003tui.2,uc003uac.1,uc003uhz.2,uc003ung.1,uc003uxv.3,uc003vea.2,uc003vee.2,uc003veh.2,uc003vsy.2,uc003wld.2,uc003wmm.2,uc003xdb.1,uc003xhm.2,uc003xlf.3,uc003xxp.1,uc003yfz.2,uc003yhc.2,uc003yia.2,uc003ylk.2,uc003yyd.2,uc003zcj.2,uc003zcz.2,uc004aay.2,uc004ajo.3,uc004auo.2,uc004bfj.3,uc004buz.3,uc004cxc.1,uc004dlc.1,uc004dlq.2,uc004dvy.1,uc004ehj.1,uc009vub.1,uc009vxv.2,uc009wzz.1,uc009ztb.1,uc010dhw.1,uc010dsn.2,uc010dxa.2,uc010eda.1,uc010fac.2,uc010fxm.1,uc010iai.2,uc010kyl.2,uc010mdq.2,uc010nlz.2,uc010pkf.1,uc010pok.1,uc010psz.1,uc010qig.1,uc010sqm.1,uc010tqf.1,uc011bds.1,uc011bdz.1,uc011bsb.1,uc011dqs.1,uc011kjw.1</t>
  </si>
  <si>
    <t>uc001aeb.2,uc001ajt.1,uc001amg.2,uc001apz.2,uc001atm.2,uc001bhe.1,uc001cfh.1,uc001chx.3,uc001cui.1,uc001fjd.2,uc001fnc.2,uc001foc.3,uc001fol.1,uc001fpg.2,uc001fxi.2,uc001gfs.1,uc001gic.1,uc001guh.2,uc001hau.2,uc001hly.1,uc001hrb.2,uc001hvi.2,uc001ild.3,uc001jqr.2,uc001kos.2,uc001kse.2,uc001lml.1,uc001lnf.3,uc001nqm.2,uc001ofe.2,uc001ohe.1,uc001omn.2,uc001oye.2,uc001oyh.3,uc001qfw.2,uc001qkz.2,uc001qop.1,uc001rkk.1,uc001sbd.2,uc001sfe.1,uc001tqo.2,uc001ubf.2,uc001whc.2,uc001wjz.2,uc001wkl.2,uc001wmv.1,uc001wsa.3,uc001xhb.2,uc001xkj.1,uc001xpi.2,uc001yci.2,uc002bct.1,uc002bol.2,uc002box.2,uc002chv.1,uc002cqy.3,uc002cvp.2,uc002cvt.3,uc002drm.2,uc002dug.3,uc002esi.2,uc002esj.2,uc002fkm.2,uc002fpe.3,uc002gks.2,uc002hav.1,uc002hcs.2,uc002hiy.1,uc002hky.2,uc002hxv.2,uc002iaw.2,uc002ihf.2,uc002inv.2,uc002iox.1,uc002iqn.1,uc002iqo.2,uc002iqr.2,uc002jiw.2,uc002jmj.3,uc002jut.2,uc002juv.1,uc002jxd.1,uc002kcq.1,uc002kdf.2,uc002ltc.2,uc002mfg.1,uc002mpc.2,uc002mxq.1,uc002mye.2,uc002nan.2,uc002ndp.3,uc002nhn.3,uc002nnb.3,uc002nvg.1,uc002oam.1,uc002ooz.2,uc002owl.1,uc002oxc.1,uc002ozt.1,uc002ozw.1,uc002pat.2,uc002pjb.1,uc002pmk.2,uc002poi.2,uc002qdi.2,uc002qql.2,uc002qxt.2,uc002rkx.2,uc002sgq.3,uc002siw.2,uc002sjb.1,uc002sjs.2,uc002sjz.2,uc002sub.2,uc002suh.1,uc002tsz.3,uc002vlj.2,uc002vsg.1,uc002wdj.2,uc002wgm.1,uc002whs.2,uc002xao.2,uc002xba.1,uc002xbg.2,uc002xbm.1,uc002xkn.1,uc002xzp.2,uc002ycb.2,uc003ajc.2,uc003bbh.1,uc003bck.1,uc003bdq.2,uc003bkd.1,uc003bkk.1,uc003com.2,uc003dgo.2,uc003dix.3,uc003eey.2,uc003euy.1,uc003fit.2,uc003hdk.2,uc003jbu.2,uc003jdo.2,uc003jes.2,uc003jmo.2,uc003kbs.3,uc003kbt.3,uc003kdc.3,uc003kol.2,uc003meo.1,uc003mho.2,uc003mxp.1,uc003nda.2,uc003ndi.2,uc003nlr.2,uc003oeq.2,uc003pwm.2,uc003sly.2,uc003sma.2,uc003smb.2,uc003sow.2,uc003spw.2,uc003tem.3,uc003tjw.1,uc003tkm.2,uc003tyr.2,uc003tzj.2,uc003ubm.3,uc003uqe.2,uc003usu.2,uc003uzl.2,uc003vsx.2,uc003wfp.2,uc003wgy.2,uc003wjp.2,uc003wjr.1,uc003xdh.1,uc003xdq.2,uc003xks.2,uc003xuk.2,uc003yqn.1,uc003yzb.2,uc003yzk.2,uc003yzl.1,uc003zaz.3,uc003zxm.1,uc004aay.2,uc004bph.1,uc004bsv.2,uc004buc.1,uc004cdj.2,uc004cvb.2,uc004cxc.1,uc004dkd.1,uc004dlc.1,uc004dlt.3,uc004dtz.2,uc004dyd.1,uc004ecz.3,uc004ehd.2,uc004evg.2,uc004fkp.1,uc009vub.1,uc009xcz.2,uc009ykz.1,uc009ztb.1,uc010dhw.1,uc010dvu.1,uc010fgz.2,uc010ild.2,uc010kjv.2,uc010lam.1,uc010mff.2,uc010myt.1,uc010mzz.2,uc010nlz.2,uc010pkf.1,uc010ppt.1,uc010qvu.1,uc010rfm.1,uc010rho.1,uc010tak.1,uc010vjt.1,uc010vxg.1,uc010wdq.1,uc010weg.1,uc011ahk.1,uc011bte.1,uc011kjw.1,uc011mzo.1</t>
  </si>
  <si>
    <t>uc001acj.3,uc001bnb.2,uc001exl.2,uc001hel.1,uc001hos.1,uc001hpf.3,uc001kfk.2,uc001ojd.2,uc001okp.1,uc001owr.2,uc001xim.3,uc002bov.1,uc002esj.2,uc002fjd.2,uc002gdf.3,uc002hcs.2,uc002iqn.1,uc002jqp.1,uc002ooz.2,uc002own.3,uc002ron.2,uc002sjz.2,uc002sqc.2,uc002tku.1,uc002vyo.1,uc002wzu.3,uc002xbm.1,uc002znm.2,uc003afx.3,uc003bkk.1,uc003bsh.2,uc003eoh.2,uc003hdk.2,uc003ick.2,uc003kbt.3,uc003mhy.2,uc003ovp.2,uc003owk.2,uc003qwt.2,uc003smb.2,uc003tct.2,uc003ttt.1,uc003vee.2,uc003vuc.2,uc003wkv.1,uc003xks.2,uc009xuj.2,uc010fea.2,uc010fgz.2,uc010hcw.1,uc010nzi.1,uc010qig.1,uc010vtq.1,uc011jvx.1</t>
  </si>
  <si>
    <t>uc001afn.1,uc001bbs.2,uc001bgw.2,uc001bsb.1,uc001bvd.2,uc001bwc.2,uc001bwt.1,uc001cdz.1,uc001cso.1,uc001dqg.1,uc001ehg.2,uc001etp.2,uc001evj.2,uc001ewy.2,uc001eyv.2,uc001fcp.2,uc001fhd.2,uc001flb.2,uc001fle.1,uc001fol.1,uc001fuv.1,uc001fxi.2,uc001geo.2,uc001hil.3,uc001hom.1,uc001hos.1,uc001hst.1,uc001ibf.1,uc001iju.2,uc001jqx.1,uc001jtr.2,uc001kfj.3,uc001kjq.1,uc001kpr.2,uc001ksr.2,uc001men.2,uc001mok.3,uc001njt.2,uc001nrv.2,uc001nrz.1,uc001nuf.2,uc001okf.1,uc001owm.1,uc001phm.2,uc001pvm.1,uc001pvq.2,uc001qkz.2,uc001qqt.3,uc001rfm.2,uc001rpr.2,uc001rth.3,uc001sdg.1,uc001sjo.2,uc001smd.2,uc001snf.1,uc001tdp.3,uc001tqk.3,uc001tug.2,uc001uda.2,uc001udj.1,uc001ufi.2,uc001uir.2,uc001uxn.2,uc001whc.2,uc001wjj.2,uc001wmv.1,uc001wsa.3,uc001xim.3,uc001zev.2,uc001znd.2,uc002ahf.3,uc002aty.1,uc002beu.2,uc002box.2,uc002cfi.1,uc002cfj.3,uc002cow.2,uc002cym.2,uc002cze.2,uc002dgq.2,uc002dlv.2,uc002dto.2,uc002dwn.1,uc002dyv.1,uc002eec.3,uc002fle.1,uc002fuo.2,uc002gcc.1,uc002gzf.1,uc002hav.1,uc002haz.2,uc002hbq.2,uc002hiy.1,uc002hju.2,uc002hms.1,uc002hvj.1,uc002hxt.2,uc002ibi.2,uc002iky.2,uc002ikz.2,uc002iqn.1,uc002iqq.2,uc002iqr.2,uc002isl.2,uc002iss.2,uc002iwj.2,uc002ixq.1,uc002izv.2,uc002jrp.1,uc002jur.1,uc002jwk.2,uc002kbb.2,uc002ndp.3,uc002njp.2,uc002ojr.1,uc002orm.2,uc002oxl.2,uc002pbv.2,uc002qxt.2,uc002rau.2,uc002rkf.1,uc002rkx.2,uc002rzf.2,uc002sav.3,uc002sjz.2,uc002suh.1,uc002svv.1,uc002sxd.3,uc002szv.2,uc002taa.1,uc002tib.2,uc002tst.2,uc002uea.2,uc002uwc.2,uc002uxn.2,uc002vcu.2,uc002vvn.2,uc002vxj.2,uc002wdj.2,uc002xai.2,uc002xao.2,uc002xba.1,uc002xbm.1,uc002xgi.2,uc002xqz.2,uc002ycb.2,uc002ypc.2,uc002yyw.2,uc002zyl.1,uc003abe.2,uc003afx.3,uc003bkk.1,uc003dtv.2,uc003dtw.2,uc003ece.1,uc003eoh.2,uc003foz.2,uc003gjp.1,uc003guk.1,uc003hax.2,uc003iwi.2,uc003jat.1,uc003jbu.2,uc003jez.3,uc003kdc.3,uc003lsy.1,uc003lye.1,uc003mnc.1,uc003mtz.2,uc003nqx.3,uc003ody.2,uc003oon.2,uc003ovn.2,uc003oxe.1,uc003pmy.3,uc003pnz.1,uc003smb.2,uc003smv.2,uc003spp.2,uc003sqe.3,uc003ssh.2,uc003str.2,uc003swk.2,uc003tem.3,uc003tkm.2,uc003tmn.2,uc003tte.2,uc003uar.1,uc003upj.2,uc003usj.2,uc003uzl.2,uc003xdh.1,uc003yqn.1,uc003yrr.2,uc003zaz.3,uc003zba.2,uc003zxm.1,uc004ajo.3,uc004auo.2,uc004bpn.2,uc004cdm.2,uc004cvb.2,uc004dex.3,uc004dlj.1,uc004dlq.2,uc004dlt.3,uc004dta.2,uc004egb.2,uc004fad.1,uc009vmq.2,uc009vtn.1,uc009vub.1,uc009vwl.2,uc009wbt.1,uc009wjj.1,uc009znj.1,uc010bby.2,uc010cdt.1,uc010ckc.1,uc010clp.1,uc010eda.1,uc010egr.2,uc010exz.1,uc010fea.2,uc010gez.1,uc010hxo.2,uc010jza.1,uc010kyl.2,uc010lxh.1,uc010mdq.2,uc010nlz.2,uc010oiz.1,uc010pkp.1,uc010pnq.1,uc010qut.1,uc010qwl.1,uc010rcq.1,uc010rfm.1,uc010sgp.1,uc010sxa.1,uc010tqv.1,uc010ulv.1,uc010whx.1,uc010wit.1,uc010wso.1,uc010wvp.1,uc010wyu.1,uc010xxr.1,uc010xyn.1,uc010ysr.1,uc011bds.1,uc011bdz.1,uc011jvx.1,uc011kri.1,uc011kyw.1,uc011mzg.1</t>
  </si>
  <si>
    <t>uc001bgw.2,uc001bmq.3,uc001bnb.2,uc001cwi.1,uc001fjd.2,uc001fqa.2,uc001gfs.1,uc001gic.1,uc001gsz.1,uc001guh.2,uc001hly.1,uc001hma.2,uc001isi.3,uc001jaj.2,uc001ksr.2,uc001lhl.2,uc001nyy.2,uc001ofe.2,uc001oxt.2,uc001qhc.1,uc001qhd.1,uc001riv.2,uc001rpr.2,uc001rsq.3,uc001sjm.2,uc001sut.3,uc001tej.2,uc001tsl.1,uc001ttm.2,uc001unk.2,uc001way.2,uc001wjj.2,uc001wjz.2,uc001wkl.2,uc001xff.3,uc001xim.3,uc001yci.2,uc002aug.2,uc002box.2,uc002dry.2,uc002dtz.1,uc002fja.2,uc002haz.2,uc002huq.2,uc002ifn.2,uc002iky.2,uc002inv.2,uc002ivj.2,uc002ixk.1,uc002jrm.3,uc002nhn.3,uc002nnb.3,uc002ntl.2,uc002ozt.1,uc002pjy.2,uc002qxj.2,uc002seh.2,uc002srg.3,uc002svw.1,uc002ufq.1,uc002vsg.1,uc002wax.2,uc002wdj.2,uc002wyb.2,uc002xao.2,uc002xhk.3,uc002xkc.2,uc002ycb.2,uc003bkk.1,uc003dyb.2,uc003eag.3,uc003fez.2,uc003fit.2,uc003hbr.2,uc003iwi.2,uc003jdw.2,uc003jgg.3,uc003mbh.2,uc003osa.3,uc003pdc.3,uc003pko.3,uc003pwm.2,uc003qvi.1,uc003smv.2,uc003ttt.1,uc003tui.2,uc003von.1,uc003xnx.2,uc003xpv.2,uc003ydc.1,uc003zcm.1,uc003zdp.1,uc004aay.2,uc004ajo.3,uc004dlc.1,uc004dls.2,uc004dtz.2,uc004ega.1,uc004err.2,uc009woj.1,uc010iai.2,uc010jta.1,uc010kzt.1,uc010mzz.2,uc010ojl.1,uc010pkf.1,uc010pok.1,uc010rcq.1,uc010sxa.1,uc010wit.1,uc010wyu.1,uc010zqs.1,uc011baf.1,uc011bsb.1</t>
  </si>
  <si>
    <t>uc001bal.2,uc001bmq.3,uc001bnb.2,uc001bnd.1,uc001bwc.2,uc001cpa.2,uc001ctk.2,uc001dfs.2,uc001etc.2,uc001etw.2,uc001fnb.3,uc001gdj.3,uc001gfg.2,uc001gfr.1,uc001gfs.1,uc001hos.1,uc001hvh.2,uc001hxt.2,uc001iaj.2,uc001ibf.1,uc001ifh.2,uc001jix.3,uc001jnk.2,uc001jok.3,uc001jqp.1,uc001jtr.2,uc001jzn.2,uc001lil.2,uc001onr.3,uc001opv.3,uc001pas.2,uc001phm.2,uc001pvm.1,uc001qfe.1,uc001qnr.2,uc001qzm.2,uc001rlm.2,uc001sfe.1,uc001srk.3,uc001ttm.2,uc001twd.2,uc001unk.2,uc001uuz.2,uc001vha.2,uc001way.2,uc001wjz.2,uc001xab.2,uc001xfc.2,uc001xff.3,uc001xzl.3,uc001ygy.1,uc001ypq.3,uc001zev.2,uc001zqr.2,uc002awd.1,uc002cif.1,uc002cle.1,uc002cyo.2,uc002dhu.1,uc002dry.2,uc002dtz.1,uc002fgo.2,uc002fjd.2,uc002gdf.3,uc002hhm.2,uc002hne.2,uc002huj.1,uc002ihc.2,uc002iqo.2,uc002iqq.2,uc002iqr.2,uc002jeu.2,uc002jfy.2,uc002juv.1,uc002jxe.2,uc002lic.2,uc002pqf.1,uc002rgw.1,uc002ssd.2,uc002tku.1,uc002tub.1,uc002ugk.2,uc002wbl.2,uc002wdo.2,uc002wuz.2,uc002wwp.1,uc002wyb.2,uc002xjg.2,uc002zys.1,uc003acg.2,uc003bck.1,uc003bmi.2,uc003com.2,uc003dgo.2,uc003djh.2,uc003ewa.2,uc003gww.3,uc003hdg.3,uc003hdk.2,uc003jat.1,uc003jdu.2,uc003jfk.2,uc003jfx.2,uc003jmo.2,uc003jun.2,uc003jvp.2,uc003kcu.1,uc003kog.1,uc003kud.1,uc003mes.3,uc003nda.2,uc003oes.2,uc003pdc.3,uc003pwm.2,uc003tct.2,uc003tui.2,uc003uac.1,uc003uhz.2,uc003ung.1,uc003uwg.1,uc003uzl.2,uc003vcv.2,uc003vea.2,uc003veh.2,uc003vnq.2,uc003vpf.1,uc003xdb.1,uc003xlf.3,uc003xnx.2,uc003xpv.2,uc003yfz.2,uc003yqn.1,uc003ztt.2,uc004bpa.3,uc004crb.3,uc004dex.3,uc004dyg.2,uc004ega.1,uc004ehd.2,uc009wzz.1,uc010cta.1,uc010dah.2,uc010dhw.1,uc010ebt.1,uc010fea.2,uc010gmw.1,uc010ijr.1,uc010oxe.1,uc010qvu.1,uc010rfm.1,uc010tak.1,uc010vxg.1,uc010wit.1,uc010xyn.1,uc011kvh.1,uc011lfh.1</t>
  </si>
  <si>
    <t>uc001afn.1,uc001bbs.2,uc001bhe.1,uc001bmq.3,uc001bpf.2,uc001bzg.1,uc001cwi.1,uc001dlh.2,uc001dot.2,uc001ffz.1,uc001flb.2,uc001flr.2,uc001fmj.1,uc001gag.2,uc001ggg.1,uc001gwm.2,uc001hai.2,uc001hlg.3,uc001hrb.2,uc001hrx.2,uc001hun.1,uc001hvi.2,uc001ind.2,uc001jpq.3,uc001jqp.1,uc001jzn.2,uc001kai.2,uc001kpr.2,uc001lil.2,uc001lpi.2,uc001mok.3,uc001mql.1,uc001nqa.2,uc001nrz.1,uc001nza.2,uc001ocp.2,uc001ogp.2,uc001ohe.1,uc001ohp.1,uc001okp.1,uc001ouw.2,uc001oxx.2,uc001plg.3,uc001qcd.2,uc001qdi.2,uc001qyq.1,uc001qzz.2,uc001rli.2,uc001rpr.2,uc001sfe.1,uc001sqg.2,uc001ssb.2,uc001sut.3,uc001ttm.2,uc001tug.2,uc001twd.2,uc001ual.1,uc001ubf.2,uc001ufi.2,uc001wuw.3,uc001xfb.3,uc001xhz.2,uc001zll.2,uc002ari.2,uc002cmi.1,uc002cym.2,uc002cyo.2,uc002daw.1,uc002dds.2,uc002dpd.2,uc002dry.2,uc002dto.2,uc002dyv.1,uc002esj.2,uc002gks.2,uc002ign.2,uc002ihc.2,uc002ihf.2,uc002iqm.2,uc002iqr.2,uc002jbp.2,uc002jur.1,uc002jxc.2,uc002kbb.2,uc002mkb.1,uc002mvu.2,uc002njp.2,uc002nnb.3,uc002oam.1,uc002oke.2,uc002olt.1,uc002omp.3,uc002owl.1,uc002oxc.1,uc002ozw.1,uc002pjb.1,uc002pjy.2,uc002qqo.2,uc002qwf.2,uc002rep.2,uc002rkf.1,uc002rvc.2,uc002sfh.2,uc002sjb.1,uc002sle.2,uc002sya.2,uc002tib.2,uc002tpj.2,uc002ugk.2,uc002uoy.1,uc002vlj.2,uc002vnl.3,uc002vnr.3,uc002wdo.2,uc002wgm.1,uc002xcq.1,uc002xkn.1,uc002xmx.2,uc002yvj.2,uc003acg.2,uc003anw.1,uc003azc.2,uc003bdl.1,uc003bmi.2,uc003cgv.2,uc003ctz.2,uc003dbc.2,uc003fjw.2,uc003guu.3,uc003hdg.3,uc003hdk.2,uc003isz.3,uc003jas.2,uc003kdc.3,uc003lay.2,uc003meo.1,uc003mgy.2,uc003nlr.2,uc003nxa.3,uc003nxg.2,uc003orl.2,uc003prs.2,uc003qvi.1,uc003sly.2,uc003sma.2,uc003spp.2,uc003tal.1,uc003tct.2,uc003tjw.1,uc003tsa.2,uc003tyr.2,uc003unf.1,uc003uqh.2,uc003uzh.2,uc003uzl.2,uc003vcb.2,uc003vea.2,uc003vwi.2,uc003wir.1,uc003xqi.2,uc003yhc.2,uc003ypr.2,uc003yqr.2,uc003zxm.1,uc004dkd.1,uc004dlc.1,uc004dlq.2,uc004dlt.3,uc004ega.1,uc004ehd.2,uc004fln.1,uc009vwl.2,uc009vxv.2,uc009wbt.1,uc009xcz.2,uc010fea.2,uc010fec.2,uc010fxo.1,uc010hcw.1,uc010mdq.2,uc010mff.2,uc010myt.1,uc010nht.1,uc010nlz.2,uc010onq.1,uc010oxe.1,uc010pgp.1,uc010pkp.1,uc010pqn.1,uc010rfm.1,uc010ssd.1,uc010tqf.1,uc010umg.1,uc010vtq.1,uc010whx.1,uc010zpy.1,uc011aqo.1,uc011dqs.1,uc011kvh.1,uc011mlj.1</t>
  </si>
  <si>
    <t>uc001bpg.2,uc001jpq.3,uc001lml.1,uc001twd.2,uc002isk.3,uc002iss.2,uc002pdt.2,uc002wuv.1,uc002zws.2,uc003fqi.2,uc003ori.2,uc003tdm.2,uc003von.1,uc011baf.1</t>
  </si>
  <si>
    <t>uc001bll.3,uc001bqy.2,uc001bst.2,uc001bvy.1,uc001cpa.2,uc001ctk.2,uc001euk.2,uc001gfr.1,uc001gfs.1,uc001igp.2,uc001jnk.2,uc001mup.3,uc001pex.2,uc001qhk.2,uc001twd.2,uc001wjj.2,uc001yaz.1,uc001ygy.1,uc002bgq.1,uc002box.2,uc002cus.2,uc002cwk.2,uc002dry.2,uc002eek.1,uc002gcc.1,uc002hfq.2,uc002jqu.2,uc002lxx.2,uc002mno.2,uc002rxk.1,uc002tku.1,uc002uxn.2,uc002vnl.3,uc002ycv.2,uc002yhl.1,uc003ajc.2,uc003kcu.1,uc003mdg.3,uc003mxp.1,uc003owk.2,uc003oyv.2,uc003pax.2,uc003spc.2,uc003vpi.2,uc003zct.1,uc004awf.2,uc004dex.3,uc009vub.1,uc009wol.1,uc009znj.1,uc009ztb.1,uc010otl.1,uc010xpl.1,uc011baf.1,uc011dug.1</t>
  </si>
  <si>
    <t>hsa-let-7c-5p</t>
  </si>
  <si>
    <t>hsa-let-7d-5p</t>
  </si>
  <si>
    <t>hsa-let-7f-5p</t>
  </si>
  <si>
    <t>hsa-miR-16-5p</t>
  </si>
  <si>
    <t>hsa-miR-18a-5p</t>
  </si>
  <si>
    <t>hsa-miR-26a-5p</t>
  </si>
  <si>
    <t>hsa-miR-27a-3p</t>
  </si>
  <si>
    <t>hsa-miR-29a-3p</t>
  </si>
  <si>
    <t>hsa-miR-30a-5p</t>
  </si>
  <si>
    <t>hsa-miR-32-5p</t>
  </si>
  <si>
    <t>hsa-miR-33a-5p</t>
  </si>
  <si>
    <t>hsa-miR-92a-3p</t>
  </si>
  <si>
    <t>hsa-miR-98-5p</t>
  </si>
  <si>
    <t>hsa-miR-99a-5p</t>
  </si>
  <si>
    <t>hsa-miR-101-3p</t>
  </si>
  <si>
    <t>hsa-miR-30c-5p</t>
  </si>
  <si>
    <t>hsa-miR-30d-5p</t>
  </si>
  <si>
    <t>hsa-miR-10b-5p</t>
  </si>
  <si>
    <t>hsa-miR-181a-5p</t>
  </si>
  <si>
    <t>hsa-miR-214-3p</t>
  </si>
  <si>
    <t>hsa-miR-221-3p</t>
  </si>
  <si>
    <t>hsa-miR-222-3p</t>
  </si>
  <si>
    <t>hsa-let-7i-5p</t>
  </si>
  <si>
    <t>hsa-miR-27b-3p</t>
  </si>
  <si>
    <t>hsa-miR-125b-5p</t>
  </si>
  <si>
    <t>hsa-miR-142-5p</t>
  </si>
  <si>
    <t>hsa-miR-152-3p</t>
  </si>
  <si>
    <t>hsa-miR-125a-5p</t>
  </si>
  <si>
    <t>hsa-miR-126-5p</t>
  </si>
  <si>
    <t>hsa-miR-188-5p</t>
  </si>
  <si>
    <t>hsa-miR-103a-3p</t>
  </si>
  <si>
    <t>hsa-miR-106b-5p</t>
  </si>
  <si>
    <t>hsa-miR-34c-5p</t>
  </si>
  <si>
    <t>hsa-miR-301a-3p</t>
  </si>
  <si>
    <t>hsa-miR-378a-3p</t>
  </si>
  <si>
    <t>hsa-miR-151a-3p</t>
  </si>
  <si>
    <t>hsa-miR-486-5p</t>
  </si>
  <si>
    <t>hsa-miR-18a-3p</t>
  </si>
  <si>
    <t>hsa-let-7d-3p</t>
  </si>
  <si>
    <t>hsa-miR-31-3p</t>
  </si>
  <si>
    <t>hsa-miR-33a-3p</t>
  </si>
  <si>
    <t>hsa-miR-101-5p</t>
  </si>
  <si>
    <t>hsa-let-7i-3p</t>
  </si>
  <si>
    <t>hsa-miR-15b-3p</t>
  </si>
  <si>
    <t>hsa-miR-125b-1-3p</t>
  </si>
  <si>
    <t>hsa-miR-125a-3p</t>
  </si>
  <si>
    <t>hsa-miR-188-3p</t>
  </si>
  <si>
    <t>hsa-miR-298</t>
  </si>
  <si>
    <t>hsa-miR-152-5p</t>
  </si>
  <si>
    <t>hsa-miR-423-3p</t>
  </si>
  <si>
    <t>MIMAT0004901</t>
  </si>
  <si>
    <t>MIMAT0026479</t>
  </si>
  <si>
    <t>miRBase Mature Name</t>
  </si>
  <si>
    <t>Supplemental Table9. LUAD pipeline Results</t>
    <phoneticPr fontId="10" type="noConversion"/>
  </si>
</sst>
</file>

<file path=xl/styles.xml><?xml version="1.0" encoding="utf-8"?>
<styleSheet xmlns="http://schemas.openxmlformats.org/spreadsheetml/2006/main">
  <numFmts count="3">
    <numFmt numFmtId="176" formatCode="0.000%"/>
    <numFmt numFmtId="177" formatCode="0.0000%"/>
    <numFmt numFmtId="178" formatCode="0.00000"/>
  </numFmts>
  <fonts count="11">
    <font>
      <sz val="12"/>
      <color theme="1"/>
      <name val="宋体"/>
      <family val="2"/>
      <scheme val="minor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u/>
      <sz val="14"/>
      <color theme="1"/>
      <name val="Arial Narrow"/>
      <family val="2"/>
    </font>
    <font>
      <sz val="12"/>
      <color theme="1"/>
      <name val="Arial Narrow"/>
      <family val="2"/>
    </font>
    <font>
      <b/>
      <u/>
      <vertAlign val="superscript"/>
      <sz val="14"/>
      <color theme="1"/>
      <name val="Arial Narrow"/>
      <family val="2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sz val="12"/>
      <color rgb="FF000000"/>
      <name val="Arial Narrow"/>
      <family val="2"/>
    </font>
    <font>
      <b/>
      <u/>
      <sz val="14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0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1" fontId="4" fillId="0" borderId="0" xfId="0" applyNumberFormat="1" applyFont="1"/>
    <xf numFmtId="11" fontId="0" fillId="0" borderId="0" xfId="0" applyNumberFormat="1"/>
    <xf numFmtId="0" fontId="8" fillId="0" borderId="0" xfId="0" applyFont="1"/>
    <xf numFmtId="0" fontId="9" fillId="0" borderId="0" xfId="0" applyFont="1"/>
    <xf numFmtId="0" fontId="0" fillId="2" borderId="0" xfId="0" applyFill="1"/>
    <xf numFmtId="0" fontId="4" fillId="2" borderId="0" xfId="0" applyFont="1" applyFill="1"/>
    <xf numFmtId="11" fontId="4" fillId="2" borderId="0" xfId="0" applyNumberFormat="1" applyFont="1" applyFill="1"/>
    <xf numFmtId="11" fontId="0" fillId="2" borderId="0" xfId="0" applyNumberFormat="1" applyFill="1"/>
    <xf numFmtId="176" fontId="4" fillId="0" borderId="0" xfId="0" applyNumberFormat="1" applyFont="1"/>
    <xf numFmtId="176" fontId="4" fillId="2" borderId="0" xfId="0" applyNumberFormat="1" applyFont="1" applyFill="1"/>
    <xf numFmtId="177" fontId="4" fillId="0" borderId="0" xfId="0" applyNumberFormat="1" applyFont="1"/>
    <xf numFmtId="177" fontId="4" fillId="2" borderId="0" xfId="0" applyNumberFormat="1" applyFont="1" applyFill="1"/>
    <xf numFmtId="178" fontId="4" fillId="0" borderId="0" xfId="0" applyNumberFormat="1" applyFont="1"/>
    <xf numFmtId="178" fontId="4" fillId="2" borderId="0" xfId="0" applyNumberFormat="1" applyFont="1" applyFill="1"/>
  </cellXfs>
  <cellStyles count="107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超链接" xfId="79" builtinId="8" hidden="1"/>
    <cellStyle name="超链接" xfId="81" builtinId="8" hidden="1"/>
    <cellStyle name="超链接" xfId="83" builtinId="8" hidden="1"/>
    <cellStyle name="超链接" xfId="85" builtinId="8" hidden="1"/>
    <cellStyle name="超链接" xfId="87" builtinId="8" hidden="1"/>
    <cellStyle name="超链接" xfId="89" builtinId="8" hidden="1"/>
    <cellStyle name="超链接" xfId="91" builtinId="8" hidden="1"/>
    <cellStyle name="超链接" xfId="93" builtinId="8" hidden="1"/>
    <cellStyle name="超链接" xfId="95" builtinId="8" hidden="1"/>
    <cellStyle name="超链接" xfId="97" builtinId="8" hidden="1"/>
    <cellStyle name="超链接" xfId="99" builtinId="8" hidden="1"/>
    <cellStyle name="超链接" xfId="101" builtinId="8" hidden="1"/>
    <cellStyle name="超链接" xfId="103" builtinId="8" hidden="1"/>
    <cellStyle name="超链接" xfId="105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已访问的超链接" xfId="76" builtinId="9" hidden="1"/>
    <cellStyle name="已访问的超链接" xfId="78" builtinId="9" hidden="1"/>
    <cellStyle name="已访问的超链接" xfId="80" builtinId="9" hidden="1"/>
    <cellStyle name="已访问的超链接" xfId="82" builtinId="9" hidden="1"/>
    <cellStyle name="已访问的超链接" xfId="84" builtinId="9" hidden="1"/>
    <cellStyle name="已访问的超链接" xfId="86" builtinId="9" hidden="1"/>
    <cellStyle name="已访问的超链接" xfId="88" builtinId="9" hidden="1"/>
    <cellStyle name="已访问的超链接" xfId="90" builtinId="9" hidden="1"/>
    <cellStyle name="已访问的超链接" xfId="92" builtinId="9" hidden="1"/>
    <cellStyle name="已访问的超链接" xfId="94" builtinId="9" hidden="1"/>
    <cellStyle name="已访问的超链接" xfId="96" builtinId="9" hidden="1"/>
    <cellStyle name="已访问的超链接" xfId="98" builtinId="9" hidden="1"/>
    <cellStyle name="已访问的超链接" xfId="100" builtinId="9" hidden="1"/>
    <cellStyle name="已访问的超链接" xfId="102" builtinId="9" hidden="1"/>
    <cellStyle name="已访问的超链接" xfId="104" builtinId="9" hidden="1"/>
    <cellStyle name="已访问的超链接" xfId="106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90"/>
  <sheetViews>
    <sheetView workbookViewId="0">
      <selection sqref="A1:XFD1"/>
    </sheetView>
  </sheetViews>
  <sheetFormatPr defaultColWidth="10.875" defaultRowHeight="15.75"/>
  <cols>
    <col min="1" max="1" width="19.5" style="4" customWidth="1"/>
    <col min="2" max="2" width="14.5" style="4" bestFit="1" customWidth="1"/>
    <col min="3" max="3" width="16.125" style="4" bestFit="1" customWidth="1"/>
    <col min="4" max="4" width="21.5" style="4" bestFit="1" customWidth="1"/>
    <col min="5" max="5" width="21.375" style="4" bestFit="1" customWidth="1"/>
    <col min="6" max="6" width="27.375" style="4" bestFit="1" customWidth="1"/>
    <col min="7" max="7" width="14.875" style="4" bestFit="1" customWidth="1"/>
    <col min="8" max="8" width="20.625" style="4" bestFit="1" customWidth="1"/>
    <col min="9" max="9" width="13.375" style="4" bestFit="1" customWidth="1"/>
    <col min="10" max="10" width="16.125" style="4" bestFit="1" customWidth="1"/>
    <col min="11" max="11" width="16.125" style="4" customWidth="1"/>
    <col min="12" max="12" width="9.5" style="4" bestFit="1" customWidth="1"/>
    <col min="13" max="13" width="10.125" style="4" bestFit="1" customWidth="1"/>
    <col min="14" max="14" width="11.625" style="4" bestFit="1" customWidth="1"/>
    <col min="15" max="15" width="15.625" style="4" bestFit="1" customWidth="1"/>
    <col min="16" max="16" width="17.375" style="4" bestFit="1" customWidth="1"/>
    <col min="17" max="16384" width="10.875" style="4"/>
  </cols>
  <sheetData>
    <row r="1" spans="1:16" s="2" customFormat="1" ht="18">
      <c r="A1" s="1" t="s">
        <v>1162</v>
      </c>
    </row>
    <row r="2" spans="1:16" s="2" customFormat="1" ht="20.25">
      <c r="A2" s="3" t="s">
        <v>0</v>
      </c>
      <c r="B2" s="3" t="s">
        <v>1</v>
      </c>
      <c r="C2" s="3" t="s">
        <v>2</v>
      </c>
      <c r="D2" s="3" t="s">
        <v>1136</v>
      </c>
      <c r="E2" s="3" t="s">
        <v>183</v>
      </c>
      <c r="F2" s="3" t="s">
        <v>184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1165</v>
      </c>
      <c r="L2" s="3" t="s">
        <v>7</v>
      </c>
      <c r="M2" s="3" t="s">
        <v>8</v>
      </c>
      <c r="N2" s="3" t="s">
        <v>9</v>
      </c>
      <c r="O2" s="3" t="s">
        <v>10</v>
      </c>
      <c r="P2" s="3" t="s">
        <v>11</v>
      </c>
    </row>
    <row r="3" spans="1:16">
      <c r="A3" s="4" t="s">
        <v>12</v>
      </c>
      <c r="B3" s="4" t="s">
        <v>13</v>
      </c>
      <c r="C3" s="4">
        <v>2.6502726549629698</v>
      </c>
      <c r="D3" s="4" t="str">
        <f>IF(COUNTIF('TDP-43 miRNAs'!A$2:B$86,A3)&gt;0,"yes","")</f>
        <v/>
      </c>
      <c r="E3" s="13">
        <f>IF(COUNTIF('LUAD TDP-43 correlations'!$A$2:$A$1034,$A3)&gt;0,LOOKUP($A3,'LUAD TDP-43 correlations'!$A$2:$A$1034,'LUAD TDP-43 correlations'!C$2:C$1034),"n/a")</f>
        <v>4.4199552655653576E-3</v>
      </c>
      <c r="F3" s="5">
        <f>IF(COUNTIF('LUAD TDP-43 correlations'!$A$2:$A$1034,$A3)&gt;0,LOOKUP($A3,'LUAD TDP-43 correlations'!$A$2:$A$1034,'LUAD TDP-43 correlations'!E$2:E$1034),"n/a")</f>
        <v>0.299813915457322</v>
      </c>
      <c r="G3" s="4">
        <v>-1.2869055060000001</v>
      </c>
      <c r="H3" s="4">
        <v>1003</v>
      </c>
      <c r="I3" s="4">
        <v>88</v>
      </c>
      <c r="J3" s="4">
        <v>4.4800000000000004</v>
      </c>
      <c r="K3" s="4" t="s">
        <v>1166</v>
      </c>
      <c r="L3" s="5">
        <v>1.34552289915277E-44</v>
      </c>
      <c r="M3" s="5">
        <v>1.23E-21</v>
      </c>
      <c r="N3" s="5">
        <v>5.0401496172223602E-62</v>
      </c>
      <c r="O3" s="5">
        <v>3.0912917652297098E-60</v>
      </c>
      <c r="P3" s="5">
        <v>9.2738752956891405E-60</v>
      </c>
    </row>
    <row r="4" spans="1:16">
      <c r="A4" s="10" t="s">
        <v>14</v>
      </c>
      <c r="B4" s="10" t="s">
        <v>15</v>
      </c>
      <c r="C4" s="10">
        <v>4.2592812220074103</v>
      </c>
      <c r="D4" s="10" t="str">
        <f>IF(COUNTIF('TDP-43 miRNAs'!A$2:B$86,A4)&gt;0,"yes","")</f>
        <v>yes</v>
      </c>
      <c r="E4" s="14">
        <f>IF(COUNTIF('LUAD TDP-43 correlations'!$A$2:$A$1034,$A4)&gt;0,LOOKUP($A4,'LUAD TDP-43 correlations'!$A$2:$A$1034,'LUAD TDP-43 correlations'!C$2:C$1034),"n/a")</f>
        <v>2.0962371939148277E-2</v>
      </c>
      <c r="F4" s="11">
        <f>IF(COUNTIF('LUAD TDP-43 correlations'!$A$2:$A$1034,$A4)&gt;0,LOOKUP($A4,'LUAD TDP-43 correlations'!$A$2:$A$1034,'LUAD TDP-43 correlations'!E$2:E$1034),"n/a")</f>
        <v>1.1444517212650499E-2</v>
      </c>
      <c r="G4" s="10">
        <v>-1.354729582</v>
      </c>
      <c r="H4" s="10">
        <v>220</v>
      </c>
      <c r="I4" s="10">
        <v>21</v>
      </c>
      <c r="J4" s="10">
        <v>1.07</v>
      </c>
      <c r="K4" s="10" t="s">
        <v>1182</v>
      </c>
      <c r="L4" s="11">
        <v>2.9572248136766201E-36</v>
      </c>
      <c r="M4" s="11">
        <v>6.8199999999999999E-7</v>
      </c>
      <c r="N4" s="11">
        <v>6.7787111959217502E-35</v>
      </c>
      <c r="O4" s="11">
        <v>3.5636653144274401E-34</v>
      </c>
      <c r="P4" s="11">
        <v>1.2472828600496001E-32</v>
      </c>
    </row>
    <row r="5" spans="1:16">
      <c r="A5" s="10" t="s">
        <v>16</v>
      </c>
      <c r="B5" s="10" t="s">
        <v>17</v>
      </c>
      <c r="C5" s="10">
        <v>2.3390754913459402</v>
      </c>
      <c r="D5" s="10" t="str">
        <f>IF(COUNTIF('TDP-43 miRNAs'!A$2:B$86,A5)&gt;0,"yes","")</f>
        <v>yes</v>
      </c>
      <c r="E5" s="14">
        <f>IF(COUNTIF('LUAD TDP-43 correlations'!$A$2:$A$1034,$A5)&gt;0,LOOKUP($A5,'LUAD TDP-43 correlations'!$A$2:$A$1034,'LUAD TDP-43 correlations'!C$2:C$1034),"n/a")</f>
        <v>3.4702045303604545E-2</v>
      </c>
      <c r="F5" s="11">
        <f>IF(COUNTIF('LUAD TDP-43 correlations'!$A$2:$A$1034,$A5)&gt;0,LOOKUP($A5,'LUAD TDP-43 correlations'!$A$2:$A$1034,'LUAD TDP-43 correlations'!E$2:E$1034),"n/a")</f>
        <v>6.4516271155065402E-4</v>
      </c>
      <c r="G5" s="10">
        <v>-1.2621937270000001</v>
      </c>
      <c r="H5" s="10">
        <v>1134</v>
      </c>
      <c r="I5" s="10">
        <v>97</v>
      </c>
      <c r="J5" s="10">
        <v>4.93</v>
      </c>
      <c r="K5" s="10" t="s">
        <v>1168</v>
      </c>
      <c r="L5" s="11">
        <v>9.95143380428217E-34</v>
      </c>
      <c r="M5" s="11">
        <v>6.2100000000000004E-23</v>
      </c>
      <c r="N5" s="11">
        <v>4.2863942162815799E-54</v>
      </c>
      <c r="O5" s="11">
        <v>1.1267093368511601E-52</v>
      </c>
      <c r="P5" s="11">
        <v>7.8869653579581003E-52</v>
      </c>
    </row>
    <row r="6" spans="1:16">
      <c r="A6" s="10" t="s">
        <v>18</v>
      </c>
      <c r="B6" s="10" t="s">
        <v>19</v>
      </c>
      <c r="C6" s="10">
        <v>6.0282763913764503</v>
      </c>
      <c r="D6" s="10" t="str">
        <f>IF(COUNTIF('TDP-43 miRNAs'!A$2:B$86,A6)&gt;0,"yes","")</f>
        <v>yes</v>
      </c>
      <c r="E6" s="14">
        <f>IF(COUNTIF('LUAD TDP-43 correlations'!$A$2:$A$1034,$A6)&gt;0,LOOKUP($A6,'LUAD TDP-43 correlations'!$A$2:$A$1034,'LUAD TDP-43 correlations'!C$2:C$1034),"n/a")</f>
        <v>3.9494450699014544E-4</v>
      </c>
      <c r="F6" s="11">
        <f>IF(COUNTIF('LUAD TDP-43 correlations'!$A$2:$A$1034,$A6)&gt;0,LOOKUP($A6,'LUAD TDP-43 correlations'!$A$2:$A$1034,'LUAD TDP-43 correlations'!E$2:E$1034),"n/a")</f>
        <v>0.77821785565720003</v>
      </c>
      <c r="G6" s="10">
        <v>-1.3247470240000001</v>
      </c>
      <c r="H6" s="10">
        <v>1337</v>
      </c>
      <c r="I6" s="10">
        <v>120</v>
      </c>
      <c r="J6" s="10">
        <v>6.1</v>
      </c>
      <c r="K6" s="10" t="s">
        <v>1167</v>
      </c>
      <c r="L6" s="11">
        <v>1.5950832893780801E-33</v>
      </c>
      <c r="M6" s="11">
        <v>9.7800000000000003E-30</v>
      </c>
      <c r="N6" s="11">
        <v>3.7318395103179303E-61</v>
      </c>
      <c r="O6" s="11">
        <v>1.50521840158276E-59</v>
      </c>
      <c r="P6" s="11">
        <v>6.8665846989849997E-59</v>
      </c>
    </row>
    <row r="7" spans="1:16">
      <c r="A7" s="10" t="s">
        <v>20</v>
      </c>
      <c r="B7" s="10" t="s">
        <v>21</v>
      </c>
      <c r="C7" s="10">
        <v>3.0109769734422498</v>
      </c>
      <c r="D7" s="10" t="str">
        <f>IF(COUNTIF('TDP-43 miRNAs'!A$2:B$86,A7)&gt;0,"yes","")</f>
        <v>yes</v>
      </c>
      <c r="E7" s="14">
        <f>IF(COUNTIF('LUAD TDP-43 correlations'!$A$2:$A$1034,$A7)&gt;0,LOOKUP($A7,'LUAD TDP-43 correlations'!$A$2:$A$1034,'LUAD TDP-43 correlations'!C$2:C$1034),"n/a")</f>
        <v>8.2835461406154988E-4</v>
      </c>
      <c r="F7" s="11">
        <f>IF(COUNTIF('LUAD TDP-43 correlations'!$A$2:$A$1034,$A7)&gt;0,LOOKUP($A7,'LUAD TDP-43 correlations'!$A$2:$A$1034,'LUAD TDP-43 correlations'!E$2:E$1034),"n/a")</f>
        <v>0.68279509939277605</v>
      </c>
      <c r="G7" s="10">
        <v>-1.3130721510000001</v>
      </c>
      <c r="H7" s="10">
        <v>684</v>
      </c>
      <c r="I7" s="10">
        <v>62</v>
      </c>
      <c r="J7" s="10">
        <v>3.15</v>
      </c>
      <c r="K7" s="10" t="s">
        <v>1175</v>
      </c>
      <c r="L7" s="11">
        <v>4.4402836852343297E-31</v>
      </c>
      <c r="M7" s="11">
        <v>2.1199999999999999E-16</v>
      </c>
      <c r="N7" s="11">
        <v>2.9252040517758902E-44</v>
      </c>
      <c r="O7" s="11">
        <v>2.5630359310798299E-43</v>
      </c>
      <c r="P7" s="11">
        <v>5.3823754552676402E-42</v>
      </c>
    </row>
    <row r="8" spans="1:16">
      <c r="A8" s="4" t="s">
        <v>22</v>
      </c>
      <c r="B8" s="4" t="s">
        <v>23</v>
      </c>
      <c r="C8" s="4">
        <v>2.3953753720580102</v>
      </c>
      <c r="D8" s="4" t="str">
        <f>IF(COUNTIF('TDP-43 miRNAs'!A$2:B$86,A8)&gt;0,"yes","")</f>
        <v/>
      </c>
      <c r="E8" s="13">
        <f>IF(COUNTIF('LUAD TDP-43 correlations'!$A$2:$A$1034,$A8)&gt;0,LOOKUP($A8,'LUAD TDP-43 correlations'!$A$2:$A$1034,'LUAD TDP-43 correlations'!C$2:C$1034),"n/a")</f>
        <v>2.5360369043064442E-2</v>
      </c>
      <c r="F8" s="5">
        <f>IF(COUNTIF('LUAD TDP-43 correlations'!$A$2:$A$1034,$A8)&gt;0,LOOKUP($A8,'LUAD TDP-43 correlations'!$A$2:$A$1034,'LUAD TDP-43 correlations'!E$2:E$1034),"n/a")</f>
        <v>4.6382203260305101E-3</v>
      </c>
      <c r="G8" s="4">
        <v>-1.065645468</v>
      </c>
      <c r="H8" s="4">
        <v>998</v>
      </c>
      <c r="I8" s="4">
        <v>72</v>
      </c>
      <c r="J8" s="4">
        <v>3.66</v>
      </c>
      <c r="K8" s="4" t="s">
        <v>1180</v>
      </c>
      <c r="L8" s="5">
        <v>5.8328547125722304E-25</v>
      </c>
      <c r="M8" s="5">
        <v>8.7699999999999995E-14</v>
      </c>
      <c r="N8" s="5">
        <v>6.3568442621038807E-36</v>
      </c>
      <c r="O8" s="5">
        <v>3.6640484498331099E-35</v>
      </c>
      <c r="P8" s="5">
        <v>1.16965934422711E-33</v>
      </c>
    </row>
    <row r="9" spans="1:16">
      <c r="A9" s="10" t="s">
        <v>24</v>
      </c>
      <c r="B9" s="10" t="s">
        <v>25</v>
      </c>
      <c r="C9" s="10">
        <v>2.29259160785025</v>
      </c>
      <c r="D9" s="10" t="str">
        <f>IF(COUNTIF('TDP-43 miRNAs'!A$2:B$86,A9)&gt;0,"yes","")</f>
        <v>yes</v>
      </c>
      <c r="E9" s="14">
        <f>IF(COUNTIF('LUAD TDP-43 correlations'!$A$2:$A$1034,$A9)&gt;0,LOOKUP($A9,'LUAD TDP-43 correlations'!$A$2:$A$1034,'LUAD TDP-43 correlations'!C$2:C$1034),"n/a")</f>
        <v>1.6387239801345058E-2</v>
      </c>
      <c r="F9" s="11">
        <f>IF(COUNTIF('LUAD TDP-43 correlations'!$A$2:$A$1034,$A9)&gt;0,LOOKUP($A9,'LUAD TDP-43 correlations'!$A$2:$A$1034,'LUAD TDP-43 correlations'!E$2:E$1034),"n/a")</f>
        <v>2.8796340499780401E-2</v>
      </c>
      <c r="G9" s="10">
        <v>-1.253624383</v>
      </c>
      <c r="H9" s="10">
        <v>1351</v>
      </c>
      <c r="I9" s="10">
        <v>114</v>
      </c>
      <c r="J9" s="10">
        <v>5.8</v>
      </c>
      <c r="K9" s="10" t="s">
        <v>1173</v>
      </c>
      <c r="L9" s="11">
        <v>2.4402259550904201E-22</v>
      </c>
      <c r="M9" s="11">
        <v>3.2799999999999999E-26</v>
      </c>
      <c r="N9" s="11">
        <v>1.7551655711314101E-46</v>
      </c>
      <c r="O9" s="11">
        <v>2.01844040680112E-45</v>
      </c>
      <c r="P9" s="11">
        <v>3.22950465088179E-44</v>
      </c>
    </row>
    <row r="10" spans="1:16">
      <c r="A10" s="4" t="s">
        <v>26</v>
      </c>
      <c r="B10" s="4" t="s">
        <v>27</v>
      </c>
      <c r="C10" s="4">
        <v>2.2034626916575402</v>
      </c>
      <c r="D10" s="4" t="str">
        <f>IF(COUNTIF('TDP-43 miRNAs'!A$2:B$86,A10)&gt;0,"yes","")</f>
        <v/>
      </c>
      <c r="E10" s="13">
        <f>IF(COUNTIF('LUAD TDP-43 correlations'!$A$2:$A$1034,$A10)&gt;0,LOOKUP($A10,'LUAD TDP-43 correlations'!$A$2:$A$1034,'LUAD TDP-43 correlations'!C$2:C$1034),"n/a")</f>
        <v>4.8225222700645212E-3</v>
      </c>
      <c r="F10" s="5">
        <f>IF(COUNTIF('LUAD TDP-43 correlations'!$A$2:$A$1034,$A10)&gt;0,LOOKUP($A10,'LUAD TDP-43 correlations'!$A$2:$A$1034,'LUAD TDP-43 correlations'!E$2:E$1034),"n/a")</f>
        <v>0.27867257143859703</v>
      </c>
      <c r="G10" s="4">
        <v>-1.26241347</v>
      </c>
      <c r="H10" s="4">
        <v>1255</v>
      </c>
      <c r="I10" s="4">
        <v>107</v>
      </c>
      <c r="J10" s="4">
        <v>5.44</v>
      </c>
      <c r="K10" s="4" t="s">
        <v>1174</v>
      </c>
      <c r="L10" s="5">
        <v>2.1463991143571801E-21</v>
      </c>
      <c r="M10" s="5">
        <v>4.6899999999999996E-25</v>
      </c>
      <c r="N10" s="5">
        <v>2.1308082957323501E-44</v>
      </c>
      <c r="O10" s="5">
        <v>1.96034363207376E-43</v>
      </c>
      <c r="P10" s="5">
        <v>3.9206872641475303E-42</v>
      </c>
    </row>
    <row r="11" spans="1:16">
      <c r="A11" s="10" t="s">
        <v>28</v>
      </c>
      <c r="B11" s="10" t="s">
        <v>29</v>
      </c>
      <c r="C11" s="10">
        <v>2.3789398264325201</v>
      </c>
      <c r="D11" s="10" t="str">
        <f>IF(COUNTIF('TDP-43 miRNAs'!A$2:B$86,A11)&gt;0,"yes","")</f>
        <v>yes</v>
      </c>
      <c r="E11" s="14">
        <f>IF(COUNTIF('LUAD TDP-43 correlations'!$A$2:$A$1034,$A11)&gt;0,LOOKUP($A11,'LUAD TDP-43 correlations'!$A$2:$A$1034,'LUAD TDP-43 correlations'!C$2:C$1034),"n/a")</f>
        <v>5.5060064881393658E-2</v>
      </c>
      <c r="F11" s="11">
        <f>IF(COUNTIF('LUAD TDP-43 correlations'!$A$2:$A$1034,$A11)&gt;0,LOOKUP($A11,'LUAD TDP-43 correlations'!$A$2:$A$1034,'LUAD TDP-43 correlations'!E$2:E$1034),"n/a")</f>
        <v>9.2205008923373897E-6</v>
      </c>
      <c r="G11" s="10">
        <v>-1.2011546150000001</v>
      </c>
      <c r="H11" s="10">
        <v>970</v>
      </c>
      <c r="I11" s="10">
        <v>79</v>
      </c>
      <c r="J11" s="10">
        <v>4.0199999999999996</v>
      </c>
      <c r="K11" s="10" t="s">
        <v>1179</v>
      </c>
      <c r="L11" s="11">
        <v>1.79367314626849E-20</v>
      </c>
      <c r="M11" s="11">
        <v>8.3099999999999997E-18</v>
      </c>
      <c r="N11" s="11">
        <v>2.6761545172015499E-36</v>
      </c>
      <c r="O11" s="11">
        <v>1.64137477055029E-35</v>
      </c>
      <c r="P11" s="11">
        <v>4.9241243116508602E-34</v>
      </c>
    </row>
    <row r="12" spans="1:16">
      <c r="A12" s="10" t="s">
        <v>30</v>
      </c>
      <c r="B12" s="10" t="s">
        <v>31</v>
      </c>
      <c r="C12" s="10">
        <v>2.11869212926586</v>
      </c>
      <c r="D12" s="10" t="str">
        <f>IF(COUNTIF('TDP-43 miRNAs'!A$2:B$86,A12)&gt;0,"yes","")</f>
        <v>yes</v>
      </c>
      <c r="E12" s="14">
        <f>IF(COUNTIF('LUAD TDP-43 correlations'!$A$2:$A$1034,$A12)&gt;0,LOOKUP($A12,'LUAD TDP-43 correlations'!$A$2:$A$1034,'LUAD TDP-43 correlations'!C$2:C$1034),"n/a")</f>
        <v>6.0130747853315552E-3</v>
      </c>
      <c r="F12" s="11">
        <f>IF(COUNTIF('LUAD TDP-43 correlations'!$A$2:$A$1034,$A12)&gt;0,LOOKUP($A12,'LUAD TDP-43 correlations'!$A$2:$A$1034,'LUAD TDP-43 correlations'!E$2:E$1034),"n/a")</f>
        <v>0.215944882329863</v>
      </c>
      <c r="G12" s="10">
        <v>-1.3692481700000001</v>
      </c>
      <c r="H12" s="10">
        <v>1397</v>
      </c>
      <c r="I12" s="10">
        <v>130</v>
      </c>
      <c r="J12" s="10">
        <v>6.61</v>
      </c>
      <c r="K12" s="10" t="s">
        <v>1172</v>
      </c>
      <c r="L12" s="11">
        <v>1.4712132107203701E-18</v>
      </c>
      <c r="M12" s="11">
        <v>1.3400000000000001E-33</v>
      </c>
      <c r="N12" s="11">
        <v>5.5420002021270601E-49</v>
      </c>
      <c r="O12" s="11">
        <v>7.2837716942241397E-48</v>
      </c>
      <c r="P12" s="11">
        <v>1.01972803719138E-46</v>
      </c>
    </row>
    <row r="13" spans="1:16">
      <c r="A13" s="4" t="s">
        <v>32</v>
      </c>
      <c r="B13" s="4" t="s">
        <v>33</v>
      </c>
      <c r="C13" s="4">
        <v>1.91006741961729</v>
      </c>
      <c r="D13" s="4" t="str">
        <f>IF(COUNTIF('TDP-43 miRNAs'!A$2:B$86,A13)&gt;0,"yes","")</f>
        <v/>
      </c>
      <c r="E13" s="13">
        <f>IF(COUNTIF('LUAD TDP-43 correlations'!$A$2:$A$1034,$A13)&gt;0,LOOKUP($A13,'LUAD TDP-43 correlations'!$A$2:$A$1034,'LUAD TDP-43 correlations'!C$2:C$1034),"n/a")</f>
        <v>8.582240003331712E-4</v>
      </c>
      <c r="F13" s="5">
        <f>IF(COUNTIF('LUAD TDP-43 correlations'!$A$2:$A$1034,$A13)&gt;0,LOOKUP($A13,'LUAD TDP-43 correlations'!$A$2:$A$1034,'LUAD TDP-43 correlations'!E$2:E$1034),"n/a")</f>
        <v>0.67771571214889004</v>
      </c>
      <c r="G13" s="4">
        <v>-1.318364839</v>
      </c>
      <c r="H13" s="4">
        <v>1580</v>
      </c>
      <c r="I13" s="4">
        <v>140</v>
      </c>
      <c r="J13" s="4">
        <v>7.12</v>
      </c>
      <c r="K13" s="4" t="s">
        <v>1176</v>
      </c>
      <c r="L13" s="5">
        <v>2.3821750382806199E-14</v>
      </c>
      <c r="M13" s="5">
        <v>6.7199999999999999E-34</v>
      </c>
      <c r="N13" s="5">
        <v>4.6610416830573604E-44</v>
      </c>
      <c r="O13" s="5">
        <v>3.8983257712843398E-43</v>
      </c>
      <c r="P13" s="5">
        <v>8.5763166968255497E-42</v>
      </c>
    </row>
    <row r="14" spans="1:16">
      <c r="A14" s="10" t="s">
        <v>34</v>
      </c>
      <c r="B14" s="10" t="s">
        <v>35</v>
      </c>
      <c r="C14" s="10">
        <v>1.7338715578111501</v>
      </c>
      <c r="D14" s="10" t="str">
        <f>IF(COUNTIF('TDP-43 miRNAs'!A$2:B$86,A14)&gt;0,"yes","")</f>
        <v>yes</v>
      </c>
      <c r="E14" s="14">
        <f>IF(COUNTIF('LUAD TDP-43 correlations'!$A$2:$A$1034,$A14)&gt;0,LOOKUP($A14,'LUAD TDP-43 correlations'!$A$2:$A$1034,'LUAD TDP-43 correlations'!C$2:C$1034),"n/a")</f>
        <v>9.5797323262801284E-3</v>
      </c>
      <c r="F14" s="11">
        <f>IF(COUNTIF('LUAD TDP-43 correlations'!$A$2:$A$1034,$A14)&gt;0,LOOKUP($A14,'LUAD TDP-43 correlations'!$A$2:$A$1034,'LUAD TDP-43 correlations'!E$2:E$1034),"n/a")</f>
        <v>0.10059742186783401</v>
      </c>
      <c r="G14" s="10">
        <v>-1.365490724</v>
      </c>
      <c r="H14" s="10">
        <v>1122</v>
      </c>
      <c r="I14" s="10">
        <v>105</v>
      </c>
      <c r="J14" s="10">
        <v>5.34</v>
      </c>
      <c r="K14" s="10" t="s">
        <v>1178</v>
      </c>
      <c r="L14" s="11">
        <v>8.47625214897828E-14</v>
      </c>
      <c r="M14" s="11">
        <v>1.11E-27</v>
      </c>
      <c r="N14" s="11">
        <v>3.0259796882398201E-38</v>
      </c>
      <c r="O14" s="11">
        <v>1.9199319401245702E-37</v>
      </c>
      <c r="P14" s="11">
        <v>5.5678026263612602E-36</v>
      </c>
    </row>
    <row r="15" spans="1:16">
      <c r="A15" s="4" t="s">
        <v>36</v>
      </c>
      <c r="B15" s="4" t="s">
        <v>37</v>
      </c>
      <c r="C15" s="4">
        <v>1.6143438399836301</v>
      </c>
      <c r="D15" s="4" t="str">
        <f>IF(COUNTIF('TDP-43 miRNAs'!A$2:B$86,A15)&gt;0,"yes","")</f>
        <v/>
      </c>
      <c r="E15" s="13">
        <f>IF(COUNTIF('LUAD TDP-43 correlations'!$A$2:$A$1034,$A15)&gt;0,LOOKUP($A15,'LUAD TDP-43 correlations'!$A$2:$A$1034,'LUAD TDP-43 correlations'!C$2:C$1034),"n/a")</f>
        <v>7.4999468851641724E-3</v>
      </c>
      <c r="F15" s="5">
        <f>IF(COUNTIF('LUAD TDP-43 correlations'!$A$2:$A$1034,$A15)&gt;0,LOOKUP($A15,'LUAD TDP-43 correlations'!$A$2:$A$1034,'LUAD TDP-43 correlations'!E$2:E$1034),"n/a")</f>
        <v>0.15752662033294401</v>
      </c>
      <c r="G15" s="4">
        <v>-1.2347946809999999</v>
      </c>
      <c r="H15" s="4">
        <v>1150</v>
      </c>
      <c r="I15" s="4">
        <v>96</v>
      </c>
      <c r="J15" s="4">
        <v>4.88</v>
      </c>
      <c r="K15" s="4" t="s">
        <v>1183</v>
      </c>
      <c r="L15" s="5">
        <v>8.8143641638074597E-14</v>
      </c>
      <c r="M15" s="5">
        <v>5.5399999999999999E-22</v>
      </c>
      <c r="N15" s="5">
        <v>2.46985252075423E-33</v>
      </c>
      <c r="O15" s="5">
        <v>1.1652637533814799E-32</v>
      </c>
      <c r="P15" s="5">
        <v>4.5445286381877804E-31</v>
      </c>
    </row>
    <row r="16" spans="1:16">
      <c r="A16" s="4" t="s">
        <v>38</v>
      </c>
      <c r="B16" s="4" t="s">
        <v>39</v>
      </c>
      <c r="C16" s="4">
        <v>1.6592252636804701</v>
      </c>
      <c r="D16" s="4" t="str">
        <f>IF(COUNTIF('TDP-43 miRNAs'!A$2:B$86,A16)&gt;0,"yes","")</f>
        <v/>
      </c>
      <c r="E16" s="13">
        <f>IF(COUNTIF('LUAD TDP-43 correlations'!$A$2:$A$1034,$A16)&gt;0,LOOKUP($A16,'LUAD TDP-43 correlations'!$A$2:$A$1034,'LUAD TDP-43 correlations'!C$2:C$1034),"n/a")</f>
        <v>6.37745789747972E-2</v>
      </c>
      <c r="F16" s="5">
        <f>IF(COUNTIF('LUAD TDP-43 correlations'!$A$2:$A$1034,$A16)&gt;0,LOOKUP($A16,'LUAD TDP-43 correlations'!$A$2:$A$1034,'LUAD TDP-43 correlations'!E$2:E$1034),"n/a")</f>
        <v>2.6966008945805702E-6</v>
      </c>
      <c r="G16" s="4">
        <v>-1.470556459</v>
      </c>
      <c r="H16" s="4">
        <v>1642</v>
      </c>
      <c r="I16" s="4">
        <v>165</v>
      </c>
      <c r="J16" s="4">
        <v>8.39</v>
      </c>
      <c r="K16" s="4" t="s">
        <v>1169</v>
      </c>
      <c r="L16" s="5">
        <v>1.3411191185370099E-13</v>
      </c>
      <c r="M16" s="5">
        <v>1.44E-46</v>
      </c>
      <c r="N16" s="5">
        <v>6.3766364629957504E-53</v>
      </c>
      <c r="O16" s="5">
        <v>1.46662638648902E-51</v>
      </c>
      <c r="P16" s="5">
        <v>1.17330110919122E-50</v>
      </c>
    </row>
    <row r="17" spans="1:16">
      <c r="A17" s="4" t="s">
        <v>40</v>
      </c>
      <c r="B17" s="4" t="s">
        <v>41</v>
      </c>
      <c r="C17" s="4">
        <v>2.0065542907242002</v>
      </c>
      <c r="D17" s="4" t="str">
        <f>IF(COUNTIF('TDP-43 miRNAs'!A$2:B$86,A17)&gt;0,"yes","")</f>
        <v/>
      </c>
      <c r="E17" s="13">
        <f>IF(COUNTIF('LUAD TDP-43 correlations'!$A$2:$A$1034,$A17)&gt;0,LOOKUP($A17,'LUAD TDP-43 correlations'!$A$2:$A$1034,'LUAD TDP-43 correlations'!C$2:C$1034),"n/a")</f>
        <v>4.8403470305302843E-2</v>
      </c>
      <c r="F17" s="5">
        <f>IF(COUNTIF('LUAD TDP-43 correlations'!$A$2:$A$1034,$A17)&gt;0,LOOKUP($A17,'LUAD TDP-43 correlations'!$A$2:$A$1034,'LUAD TDP-43 correlations'!E$2:E$1034),"n/a")</f>
        <v>3.7629502962425799E-5</v>
      </c>
      <c r="G17" s="4">
        <v>-1.208362589</v>
      </c>
      <c r="H17" s="4">
        <v>752</v>
      </c>
      <c r="I17" s="4">
        <v>62</v>
      </c>
      <c r="J17" s="4">
        <v>3.15</v>
      </c>
      <c r="K17" s="4" t="s">
        <v>1193</v>
      </c>
      <c r="L17" s="5">
        <v>1.4279718904521899E-12</v>
      </c>
      <c r="M17" s="5">
        <v>1.47E-14</v>
      </c>
      <c r="N17" s="5">
        <v>3.0597080157521202E-25</v>
      </c>
      <c r="O17" s="5">
        <v>9.2292831950555605E-25</v>
      </c>
      <c r="P17" s="5">
        <v>5.6298627489838896E-23</v>
      </c>
    </row>
    <row r="18" spans="1:16">
      <c r="A18" s="4" t="s">
        <v>42</v>
      </c>
      <c r="B18" s="4" t="s">
        <v>43</v>
      </c>
      <c r="C18" s="4">
        <v>1.8621183518312701</v>
      </c>
      <c r="D18" s="4" t="str">
        <f>IF(COUNTIF('TDP-43 miRNAs'!A$2:B$86,A18)&gt;0,"yes","")</f>
        <v/>
      </c>
      <c r="E18" s="13">
        <f>IF(COUNTIF('LUAD TDP-43 correlations'!$A$2:$A$1034,$A18)&gt;0,LOOKUP($A18,'LUAD TDP-43 correlations'!$A$2:$A$1034,'LUAD TDP-43 correlations'!C$2:C$1034),"n/a")</f>
        <v>5.7633288255163374E-3</v>
      </c>
      <c r="F18" s="5">
        <f>IF(COUNTIF('LUAD TDP-43 correlations'!$A$2:$A$1034,$A18)&gt;0,LOOKUP($A18,'LUAD TDP-43 correlations'!$A$2:$A$1034,'LUAD TDP-43 correlations'!E$2:E$1034),"n/a")</f>
        <v>0.22604192240681301</v>
      </c>
      <c r="G18" s="4">
        <v>-1.0578434480000001</v>
      </c>
      <c r="H18" s="4">
        <v>792</v>
      </c>
      <c r="I18" s="4">
        <v>57</v>
      </c>
      <c r="J18" s="4">
        <v>2.9</v>
      </c>
      <c r="K18" s="4" t="s">
        <v>1203</v>
      </c>
      <c r="L18" s="5">
        <v>1.9156675265627201E-12</v>
      </c>
      <c r="M18" s="5">
        <v>3.47E-11</v>
      </c>
      <c r="N18" s="5">
        <v>8.5475838310727899E-22</v>
      </c>
      <c r="O18" s="5">
        <v>1.9179944206309699E-21</v>
      </c>
      <c r="P18" s="5">
        <v>1.5727554249173901E-19</v>
      </c>
    </row>
    <row r="19" spans="1:16">
      <c r="A19" s="4" t="s">
        <v>44</v>
      </c>
      <c r="B19" s="4" t="s">
        <v>45</v>
      </c>
      <c r="C19" s="4">
        <v>1.6640397824881199</v>
      </c>
      <c r="D19" s="4" t="str">
        <f>IF(COUNTIF('TDP-43 miRNAs'!A$2:B$86,A19)&gt;0,"yes","")</f>
        <v/>
      </c>
      <c r="E19" s="13">
        <f>IF(COUNTIF('LUAD TDP-43 correlations'!$A$2:$A$1034,$A19)&gt;0,LOOKUP($A19,'LUAD TDP-43 correlations'!$A$2:$A$1034,'LUAD TDP-43 correlations'!C$2:C$1034),"n/a")</f>
        <v>3.8015173222339979E-2</v>
      </c>
      <c r="F19" s="5">
        <f>IF(COUNTIF('LUAD TDP-43 correlations'!$A$2:$A$1034,$A19)&gt;0,LOOKUP($A19,'LUAD TDP-43 correlations'!$A$2:$A$1034,'LUAD TDP-43 correlations'!E$2:E$1034),"n/a")</f>
        <v>3.2544962719796702E-4</v>
      </c>
      <c r="G19" s="4">
        <v>-1.4365514850000001</v>
      </c>
      <c r="H19" s="4">
        <v>1692</v>
      </c>
      <c r="I19" s="4">
        <v>165</v>
      </c>
      <c r="J19" s="4">
        <v>8.39</v>
      </c>
      <c r="K19" s="4" t="s">
        <v>1171</v>
      </c>
      <c r="L19" s="5">
        <v>2.1874875763412598E-12</v>
      </c>
      <c r="M19" s="5">
        <v>3.7500000000000003E-45</v>
      </c>
      <c r="N19" s="5">
        <v>4.51155091080807E-50</v>
      </c>
      <c r="O19" s="5">
        <v>6.9177113965723793E-49</v>
      </c>
      <c r="P19" s="5">
        <v>8.3012536758868503E-48</v>
      </c>
    </row>
    <row r="20" spans="1:16">
      <c r="A20" s="10" t="s">
        <v>46</v>
      </c>
      <c r="B20" s="10" t="s">
        <v>47</v>
      </c>
      <c r="C20" s="10">
        <v>1.41188753560557</v>
      </c>
      <c r="D20" s="10" t="str">
        <f>IF(COUNTIF('TDP-43 miRNAs'!A$2:B$86,A20)&gt;0,"yes","")</f>
        <v>yes</v>
      </c>
      <c r="E20" s="14">
        <f>IF(COUNTIF('LUAD TDP-43 correlations'!$A$2:$A$1034,$A20)&gt;0,LOOKUP($A20,'LUAD TDP-43 correlations'!$A$2:$A$1034,'LUAD TDP-43 correlations'!C$2:C$1034),"n/a")</f>
        <v>5.6417323167271473E-2</v>
      </c>
      <c r="F20" s="11">
        <f>IF(COUNTIF('LUAD TDP-43 correlations'!$A$2:$A$1034,$A20)&gt;0,LOOKUP($A20,'LUAD TDP-43 correlations'!$A$2:$A$1034,'LUAD TDP-43 correlations'!E$2:E$1034),"n/a")</f>
        <v>7.1445894886171797E-6</v>
      </c>
      <c r="G20" s="10">
        <v>-1.502947027</v>
      </c>
      <c r="H20" s="10">
        <v>1668</v>
      </c>
      <c r="I20" s="10">
        <v>172</v>
      </c>
      <c r="J20" s="10">
        <v>8.75</v>
      </c>
      <c r="K20" s="10" t="s">
        <v>1170</v>
      </c>
      <c r="L20" s="11">
        <v>7.5065239262071304E-12</v>
      </c>
      <c r="M20" s="11">
        <v>8.9399999999999995E-50</v>
      </c>
      <c r="N20" s="11">
        <v>1.1688206243594601E-52</v>
      </c>
      <c r="O20" s="11">
        <v>2.38958883202379E-51</v>
      </c>
      <c r="P20" s="11">
        <v>2.15062994882142E-50</v>
      </c>
    </row>
    <row r="21" spans="1:16">
      <c r="A21" s="4" t="s">
        <v>48</v>
      </c>
      <c r="B21" s="4" t="s">
        <v>49</v>
      </c>
      <c r="C21" s="4">
        <v>2.4179833243462299</v>
      </c>
      <c r="D21" s="4" t="str">
        <f>IF(COUNTIF('TDP-43 miRNAs'!A$2:B$86,A21)&gt;0,"yes","")</f>
        <v/>
      </c>
      <c r="E21" s="13">
        <f>IF(COUNTIF('LUAD TDP-43 correlations'!$A$2:$A$1034,$A21)&gt;0,LOOKUP($A21,'LUAD TDP-43 correlations'!$A$2:$A$1034,'LUAD TDP-43 correlations'!C$2:C$1034),"n/a")</f>
        <v>1.7171252752436767E-2</v>
      </c>
      <c r="F21" s="5">
        <f>IF(COUNTIF('LUAD TDP-43 correlations'!$A$2:$A$1034,$A21)&gt;0,LOOKUP($A21,'LUAD TDP-43 correlations'!$A$2:$A$1034,'LUAD TDP-43 correlations'!E$2:E$1034),"n/a")</f>
        <v>2.4386533083607099E-2</v>
      </c>
      <c r="G21" s="4">
        <v>-1.184914743</v>
      </c>
      <c r="H21" s="4">
        <v>1010</v>
      </c>
      <c r="I21" s="4">
        <v>81</v>
      </c>
      <c r="J21" s="4">
        <v>4.12</v>
      </c>
      <c r="K21" s="4" t="s">
        <v>1189</v>
      </c>
      <c r="L21" s="5">
        <v>1.43663342137334E-11</v>
      </c>
      <c r="M21" s="5">
        <v>8.0000000000000006E-18</v>
      </c>
      <c r="N21" s="5">
        <v>3.7340213032414503E-27</v>
      </c>
      <c r="O21" s="5">
        <v>1.3212690765315899E-26</v>
      </c>
      <c r="P21" s="5">
        <v>6.8705991979642797E-25</v>
      </c>
    </row>
    <row r="22" spans="1:16">
      <c r="A22" s="4" t="s">
        <v>50</v>
      </c>
      <c r="B22" s="4" t="s">
        <v>51</v>
      </c>
      <c r="C22" s="4">
        <v>1.0558636809114701</v>
      </c>
      <c r="D22" s="4" t="str">
        <f>IF(COUNTIF('TDP-43 miRNAs'!A$2:B$86,A22)&gt;0,"yes","")</f>
        <v/>
      </c>
      <c r="E22" s="13">
        <f>IF(COUNTIF('LUAD TDP-43 correlations'!$A$2:$A$1034,$A22)&gt;0,LOOKUP($A22,'LUAD TDP-43 correlations'!$A$2:$A$1034,'LUAD TDP-43 correlations'!C$2:C$1034),"n/a")</f>
        <v>2.6797748648096798E-3</v>
      </c>
      <c r="F22" s="5">
        <f>IF(COUNTIF('LUAD TDP-43 correlations'!$A$2:$A$1034,$A22)&gt;0,LOOKUP($A22,'LUAD TDP-43 correlations'!$A$2:$A$1034,'LUAD TDP-43 correlations'!E$2:E$1034),"n/a")</f>
        <v>0.429058677295725</v>
      </c>
      <c r="G22" s="4">
        <v>-1.169248523</v>
      </c>
      <c r="H22" s="4">
        <v>223</v>
      </c>
      <c r="I22" s="4">
        <v>18</v>
      </c>
      <c r="J22" s="4">
        <v>0.92</v>
      </c>
      <c r="K22" s="4" t="s">
        <v>1230</v>
      </c>
      <c r="L22" s="5">
        <v>1.7847331825029099E-10</v>
      </c>
      <c r="M22" s="5">
        <v>3.9900000000000001E-5</v>
      </c>
      <c r="N22" s="5">
        <v>2.5174571457295002E-13</v>
      </c>
      <c r="O22" s="5">
        <v>3.43120085047576E-13</v>
      </c>
      <c r="P22" s="5">
        <v>4.6321211481422803E-11</v>
      </c>
    </row>
    <row r="23" spans="1:16">
      <c r="A23" s="4" t="s">
        <v>52</v>
      </c>
      <c r="B23" s="4" t="s">
        <v>53</v>
      </c>
      <c r="C23" s="4">
        <v>2.3861917266090198</v>
      </c>
      <c r="D23" s="4" t="str">
        <f>IF(COUNTIF('TDP-43 miRNAs'!A$2:B$86,A23)&gt;0,"yes","")</f>
        <v/>
      </c>
      <c r="E23" s="13">
        <f>IF(COUNTIF('LUAD TDP-43 correlations'!$A$2:$A$1034,$A23)&gt;0,LOOKUP($A23,'LUAD TDP-43 correlations'!$A$2:$A$1034,'LUAD TDP-43 correlations'!C$2:C$1034),"n/a")</f>
        <v>4.0591509864540966E-5</v>
      </c>
      <c r="F23" s="5">
        <f>IF(COUNTIF('LUAD TDP-43 correlations'!$A$2:$A$1034,$A23)&gt;0,LOOKUP($A23,'LUAD TDP-43 correlations'!$A$2:$A$1034,'LUAD TDP-43 correlations'!E$2:E$1034),"n/a")</f>
        <v>0.93080862843247203</v>
      </c>
      <c r="G23" s="4">
        <v>-1.2608090729999999</v>
      </c>
      <c r="H23" s="4">
        <v>1269</v>
      </c>
      <c r="I23" s="4">
        <v>108</v>
      </c>
      <c r="J23" s="4">
        <v>5.49</v>
      </c>
      <c r="K23" s="4" t="s">
        <v>1184</v>
      </c>
      <c r="L23" s="5">
        <v>2.27382508613061E-10</v>
      </c>
      <c r="M23" s="5">
        <v>3.3600000000000001E-25</v>
      </c>
      <c r="N23" s="5">
        <v>6.7989663030094501E-32</v>
      </c>
      <c r="O23" s="5">
        <v>2.9093251157063699E-31</v>
      </c>
      <c r="P23" s="5">
        <v>1.2510097997537401E-29</v>
      </c>
    </row>
    <row r="24" spans="1:16">
      <c r="A24" s="10" t="s">
        <v>54</v>
      </c>
      <c r="B24" s="10" t="s">
        <v>55</v>
      </c>
      <c r="C24" s="10">
        <v>3.1856221928916799</v>
      </c>
      <c r="D24" s="10" t="str">
        <f>IF(COUNTIF('TDP-43 miRNAs'!A$2:B$86,A24)&gt;0,"yes","")</f>
        <v>yes</v>
      </c>
      <c r="E24" s="14">
        <f>IF(COUNTIF('LUAD TDP-43 correlations'!$A$2:$A$1034,$A24)&gt;0,LOOKUP($A24,'LUAD TDP-43 correlations'!$A$2:$A$1034,'LUAD TDP-43 correlations'!C$2:C$1034),"n/a")</f>
        <v>2.1250346030120059E-2</v>
      </c>
      <c r="F24" s="11">
        <f>IF(COUNTIF('LUAD TDP-43 correlations'!$A$2:$A$1034,$A24)&gt;0,LOOKUP($A24,'LUAD TDP-43 correlations'!$A$2:$A$1034,'LUAD TDP-43 correlations'!E$2:E$1034),"n/a")</f>
        <v>1.0875846667471101E-2</v>
      </c>
      <c r="G24" s="10">
        <v>-1.266428975</v>
      </c>
      <c r="H24" s="10">
        <v>608</v>
      </c>
      <c r="I24" s="10">
        <v>53</v>
      </c>
      <c r="J24" s="10">
        <v>2.7</v>
      </c>
      <c r="K24" s="10" t="s">
        <v>1202</v>
      </c>
      <c r="L24" s="11">
        <v>3.4548361690385498E-10</v>
      </c>
      <c r="M24" s="11">
        <v>1.3299999999999999E-13</v>
      </c>
      <c r="N24" s="11">
        <v>7.7967743552869296E-22</v>
      </c>
      <c r="O24" s="11">
        <v>1.7711191128059201E-21</v>
      </c>
      <c r="P24" s="11">
        <v>1.43460648137279E-19</v>
      </c>
    </row>
    <row r="25" spans="1:16">
      <c r="A25" s="10" t="s">
        <v>56</v>
      </c>
      <c r="B25" s="10" t="s">
        <v>57</v>
      </c>
      <c r="C25" s="10">
        <v>0.72615566001099796</v>
      </c>
      <c r="D25" s="10" t="str">
        <f>IF(COUNTIF('TDP-43 miRNAs'!A$2:B$86,A25)&gt;0,"yes","")</f>
        <v>yes</v>
      </c>
      <c r="E25" s="14">
        <f>IF(COUNTIF('LUAD TDP-43 correlations'!$A$2:$A$1034,$A25)&gt;0,LOOKUP($A25,'LUAD TDP-43 correlations'!$A$2:$A$1034,'LUAD TDP-43 correlations'!C$2:C$1034),"n/a")</f>
        <v>9.2575244712116492E-3</v>
      </c>
      <c r="F25" s="11">
        <f>IF(COUNTIF('LUAD TDP-43 correlations'!$A$2:$A$1034,$A25)&gt;0,LOOKUP($A25,'LUAD TDP-43 correlations'!$A$2:$A$1034,'LUAD TDP-43 correlations'!E$2:E$1034),"n/a")</f>
        <v>0.10786003226352101</v>
      </c>
      <c r="G25" s="10">
        <v>-1.183801449</v>
      </c>
      <c r="H25" s="10">
        <v>807</v>
      </c>
      <c r="I25" s="10">
        <v>65</v>
      </c>
      <c r="J25" s="10">
        <v>3.31</v>
      </c>
      <c r="K25" s="10" t="s">
        <v>1206</v>
      </c>
      <c r="L25" s="11">
        <v>9.2383173009601399E-9</v>
      </c>
      <c r="M25" s="11">
        <v>1.0099999999999999E-14</v>
      </c>
      <c r="N25" s="11">
        <v>3.0904626176876498E-21</v>
      </c>
      <c r="O25" s="11">
        <v>6.68994260770032E-21</v>
      </c>
      <c r="P25" s="11">
        <v>5.6864512165452701E-19</v>
      </c>
    </row>
    <row r="26" spans="1:16">
      <c r="A26" s="4" t="s">
        <v>58</v>
      </c>
      <c r="B26" s="4" t="s">
        <v>59</v>
      </c>
      <c r="C26" s="4">
        <v>2.7912189489974901</v>
      </c>
      <c r="D26" s="4" t="str">
        <f>IF(COUNTIF('TDP-43 miRNAs'!A$2:B$86,A26)&gt;0,"yes","")</f>
        <v/>
      </c>
      <c r="E26" s="13">
        <f>IF(COUNTIF('LUAD TDP-43 correlations'!$A$2:$A$1034,$A26)&gt;0,LOOKUP($A26,'LUAD TDP-43 correlations'!$A$2:$A$1034,'LUAD TDP-43 correlations'!C$2:C$1034),"n/a")</f>
        <v>2.3371427611207363E-2</v>
      </c>
      <c r="F26" s="5">
        <f>IF(COUNTIF('LUAD TDP-43 correlations'!$A$2:$A$1034,$A26)&gt;0,LOOKUP($A26,'LUAD TDP-43 correlations'!$A$2:$A$1034,'LUAD TDP-43 correlations'!E$2:E$1034),"n/a")</f>
        <v>7.1130043890117603E-3</v>
      </c>
      <c r="G26" s="4">
        <v>-1.0482638360000001</v>
      </c>
      <c r="H26" s="4">
        <v>1173</v>
      </c>
      <c r="I26" s="4">
        <v>83</v>
      </c>
      <c r="J26" s="4">
        <v>4.22</v>
      </c>
      <c r="K26" s="4" t="s">
        <v>1204</v>
      </c>
      <c r="L26" s="5">
        <v>1.63598192836975E-8</v>
      </c>
      <c r="M26" s="5">
        <v>3.4100000000000002E-15</v>
      </c>
      <c r="N26" s="5">
        <v>2.3785458948487701E-21</v>
      </c>
      <c r="O26" s="5">
        <v>5.2729210199056999E-21</v>
      </c>
      <c r="P26" s="5">
        <v>4.3765244465217302E-19</v>
      </c>
    </row>
    <row r="27" spans="1:16">
      <c r="A27" s="4" t="s">
        <v>60</v>
      </c>
      <c r="B27" s="4" t="s">
        <v>61</v>
      </c>
      <c r="C27" s="4">
        <v>1.02657974208084</v>
      </c>
      <c r="D27" s="4" t="str">
        <f>IF(COUNTIF('TDP-43 miRNAs'!A$2:B$86,A27)&gt;0,"yes","")</f>
        <v/>
      </c>
      <c r="E27" s="13">
        <f>IF(COUNTIF('LUAD TDP-43 correlations'!$A$2:$A$1034,$A27)&gt;0,LOOKUP($A27,'LUAD TDP-43 correlations'!$A$2:$A$1034,'LUAD TDP-43 correlations'!C$2:C$1034),"n/a")</f>
        <v>4.6623311592911443E-2</v>
      </c>
      <c r="F27" s="5">
        <f>IF(COUNTIF('LUAD TDP-43 correlations'!$A$2:$A$1034,$A27)&gt;0,LOOKUP($A27,'LUAD TDP-43 correlations'!$A$2:$A$1034,'LUAD TDP-43 correlations'!E$2:E$1034),"n/a")</f>
        <v>5.4684141435052499E-5</v>
      </c>
      <c r="G27" s="4">
        <v>-1.2615643059999999</v>
      </c>
      <c r="H27" s="4">
        <v>835</v>
      </c>
      <c r="I27" s="4">
        <v>72</v>
      </c>
      <c r="J27" s="4">
        <v>3.66</v>
      </c>
      <c r="K27" s="4" t="s">
        <v>1198</v>
      </c>
      <c r="L27" s="5">
        <v>5.9375031353012602E-8</v>
      </c>
      <c r="M27" s="5">
        <v>1.21E-17</v>
      </c>
      <c r="N27" s="5">
        <v>1.07160418862659E-22</v>
      </c>
      <c r="O27" s="5">
        <v>2.5944101408854398E-22</v>
      </c>
      <c r="P27" s="5">
        <v>1.9717517070729299E-20</v>
      </c>
    </row>
    <row r="28" spans="1:16">
      <c r="A28" s="4" t="s">
        <v>62</v>
      </c>
      <c r="B28" s="4" t="s">
        <v>63</v>
      </c>
      <c r="C28" s="4">
        <v>1.0919176825146999</v>
      </c>
      <c r="D28" s="4" t="str">
        <f>IF(COUNTIF('TDP-43 miRNAs'!A$2:B$86,A28)&gt;0,"yes","")</f>
        <v/>
      </c>
      <c r="E28" s="13">
        <f>IF(COUNTIF('LUAD TDP-43 correlations'!$A$2:$A$1034,$A28)&gt;0,LOOKUP($A28,'LUAD TDP-43 correlations'!$A$2:$A$1034,'LUAD TDP-43 correlations'!C$2:C$1034),"n/a")</f>
        <v>4.6549531929697381E-3</v>
      </c>
      <c r="F28" s="5">
        <f>IF(COUNTIF('LUAD TDP-43 correlations'!$A$2:$A$1034,$A28)&gt;0,LOOKUP($A28,'LUAD TDP-43 correlations'!$A$2:$A$1034,'LUAD TDP-43 correlations'!E$2:E$1034),"n/a")</f>
        <v>0.289259335425951</v>
      </c>
      <c r="G28" s="4">
        <v>-1.2105822639999999</v>
      </c>
      <c r="H28" s="4">
        <v>1062</v>
      </c>
      <c r="I28" s="4">
        <v>87</v>
      </c>
      <c r="J28" s="4">
        <v>4.43</v>
      </c>
      <c r="K28" s="4" t="s">
        <v>1195</v>
      </c>
      <c r="L28" s="5">
        <v>7.0481723498351699E-8</v>
      </c>
      <c r="M28" s="5">
        <v>1.4900000000000001E-19</v>
      </c>
      <c r="N28" s="5">
        <v>3.9620275835728604E-24</v>
      </c>
      <c r="O28" s="5">
        <v>1.0880792169812E-23</v>
      </c>
      <c r="P28" s="5">
        <v>7.2901307537740699E-22</v>
      </c>
    </row>
    <row r="29" spans="1:16">
      <c r="A29" s="4" t="s">
        <v>64</v>
      </c>
      <c r="B29" s="4" t="s">
        <v>65</v>
      </c>
      <c r="C29" s="4">
        <v>1.3059898877405101</v>
      </c>
      <c r="D29" s="4" t="str">
        <f>IF(COUNTIF('TDP-43 miRNAs'!A$2:B$86,A29)&gt;0,"yes","")</f>
        <v/>
      </c>
      <c r="E29" s="13">
        <f>IF(COUNTIF('LUAD TDP-43 correlations'!$A$2:$A$1034,$A29)&gt;0,LOOKUP($A29,'LUAD TDP-43 correlations'!$A$2:$A$1034,'LUAD TDP-43 correlations'!C$2:C$1034),"n/a")</f>
        <v>1.2587416516917036E-2</v>
      </c>
      <c r="F29" s="5">
        <f>IF(COUNTIF('LUAD TDP-43 correlations'!$A$2:$A$1034,$A29)&gt;0,LOOKUP($A29,'LUAD TDP-43 correlations'!$A$2:$A$1034,'LUAD TDP-43 correlations'!E$2:E$1034),"n/a")</f>
        <v>5.9874749918579398E-2</v>
      </c>
      <c r="G29" s="4">
        <v>-1.4512099430000001</v>
      </c>
      <c r="H29" s="4">
        <v>1681</v>
      </c>
      <c r="I29" s="4">
        <v>166</v>
      </c>
      <c r="J29" s="4">
        <v>8.44</v>
      </c>
      <c r="K29" s="4" t="s">
        <v>1177</v>
      </c>
      <c r="L29" s="5">
        <v>1.3162163419904701E-7</v>
      </c>
      <c r="M29" s="5">
        <v>4.6700000000000003E-46</v>
      </c>
      <c r="N29" s="5">
        <v>6.6697479319104897E-43</v>
      </c>
      <c r="O29" s="5">
        <v>5.3357983455283899E-42</v>
      </c>
      <c r="P29" s="5">
        <v>1.2272336194715299E-40</v>
      </c>
    </row>
    <row r="30" spans="1:16">
      <c r="A30" s="10" t="s">
        <v>66</v>
      </c>
      <c r="B30" s="10" t="s">
        <v>67</v>
      </c>
      <c r="C30" s="10">
        <v>1.14348620882327</v>
      </c>
      <c r="D30" s="10" t="str">
        <f>IF(COUNTIF('TDP-43 miRNAs'!A$2:B$86,A30)&gt;0,"yes","")</f>
        <v>yes</v>
      </c>
      <c r="E30" s="14">
        <f>IF(COUNTIF('LUAD TDP-43 correlations'!$A$2:$A$1034,$A30)&gt;0,LOOKUP($A30,'LUAD TDP-43 correlations'!$A$2:$A$1034,'LUAD TDP-43 correlations'!C$2:C$1034),"n/a")</f>
        <v>1.8485129489972825E-6</v>
      </c>
      <c r="F30" s="11">
        <f>IF(COUNTIF('LUAD TDP-43 correlations'!$A$2:$A$1034,$A30)&gt;0,LOOKUP($A30,'LUAD TDP-43 correlations'!$A$2:$A$1034,'LUAD TDP-43 correlations'!E$2:E$1034),"n/a")</f>
        <v>0.98683997429400105</v>
      </c>
      <c r="G30" s="10">
        <v>-1.2619509600000001</v>
      </c>
      <c r="H30" s="10">
        <v>930</v>
      </c>
      <c r="I30" s="10">
        <v>80</v>
      </c>
      <c r="J30" s="10">
        <v>4.07</v>
      </c>
      <c r="K30" s="10" t="s">
        <v>1197</v>
      </c>
      <c r="L30" s="11">
        <v>1.3988450537076301E-7</v>
      </c>
      <c r="M30" s="11">
        <v>2.51E-19</v>
      </c>
      <c r="N30" s="11">
        <v>1.4847048472320499E-23</v>
      </c>
      <c r="O30" s="11">
        <v>3.9026527412956802E-23</v>
      </c>
      <c r="P30" s="11">
        <v>2.73185691890698E-21</v>
      </c>
    </row>
    <row r="31" spans="1:16">
      <c r="A31" s="10" t="s">
        <v>68</v>
      </c>
      <c r="B31" s="10" t="s">
        <v>69</v>
      </c>
      <c r="C31" s="10">
        <v>1.0391728970059499</v>
      </c>
      <c r="D31" s="10" t="str">
        <f>IF(COUNTIF('TDP-43 miRNAs'!A$2:B$86,A31)&gt;0,"yes","")</f>
        <v>yes</v>
      </c>
      <c r="E31" s="14">
        <f>IF(COUNTIF('LUAD TDP-43 correlations'!$A$2:$A$1034,$A31)&gt;0,LOOKUP($A31,'LUAD TDP-43 correlations'!$A$2:$A$1034,'LUAD TDP-43 correlations'!C$2:C$1034),"n/a")</f>
        <v>3.7180996328510449E-3</v>
      </c>
      <c r="F31" s="11">
        <f>IF(COUNTIF('LUAD TDP-43 correlations'!$A$2:$A$1034,$A31)&gt;0,LOOKUP($A31,'LUAD TDP-43 correlations'!$A$2:$A$1034,'LUAD TDP-43 correlations'!E$2:E$1034),"n/a")</f>
        <v>0.34587405111403002</v>
      </c>
      <c r="G31" s="10">
        <v>-1.204269206</v>
      </c>
      <c r="H31" s="10">
        <v>892</v>
      </c>
      <c r="I31" s="10">
        <v>73</v>
      </c>
      <c r="J31" s="10">
        <v>3.71</v>
      </c>
      <c r="K31" s="10" t="s">
        <v>1208</v>
      </c>
      <c r="L31" s="11">
        <v>3.16890598800065E-7</v>
      </c>
      <c r="M31" s="11">
        <v>1.11E-16</v>
      </c>
      <c r="N31" s="11">
        <v>5.4520769477678201E-21</v>
      </c>
      <c r="O31" s="11">
        <v>1.1248505611159E-20</v>
      </c>
      <c r="P31" s="11">
        <v>1.0031821583892799E-18</v>
      </c>
    </row>
    <row r="32" spans="1:16">
      <c r="A32" s="10" t="s">
        <v>70</v>
      </c>
      <c r="B32" s="10" t="s">
        <v>71</v>
      </c>
      <c r="C32" s="10">
        <v>1.03799414776184</v>
      </c>
      <c r="D32" s="10" t="str">
        <f>IF(COUNTIF('TDP-43 miRNAs'!A$2:B$86,A32)&gt;0,"yes","")</f>
        <v>yes</v>
      </c>
      <c r="E32" s="14">
        <f>IF(COUNTIF('LUAD TDP-43 correlations'!$A$2:$A$1034,$A32)&gt;0,LOOKUP($A32,'LUAD TDP-43 correlations'!$A$2:$A$1034,'LUAD TDP-43 correlations'!C$2:C$1034),"n/a")</f>
        <v>3.7007448325876336E-3</v>
      </c>
      <c r="F32" s="11">
        <f>IF(COUNTIF('LUAD TDP-43 correlations'!$A$2:$A$1034,$A32)&gt;0,LOOKUP($A32,'LUAD TDP-43 correlations'!$A$2:$A$1034,'LUAD TDP-43 correlations'!E$2:E$1034),"n/a")</f>
        <v>0.34665902508693203</v>
      </c>
      <c r="G32" s="10">
        <v>-1.204269206</v>
      </c>
      <c r="H32" s="10">
        <v>892</v>
      </c>
      <c r="I32" s="10">
        <v>73</v>
      </c>
      <c r="J32" s="10">
        <v>3.71</v>
      </c>
      <c r="K32" s="10" t="s">
        <v>1208</v>
      </c>
      <c r="L32" s="11">
        <v>3.1913590869025098E-7</v>
      </c>
      <c r="M32" s="11">
        <v>1.11E-16</v>
      </c>
      <c r="N32" s="11">
        <v>5.5019864402408298E-21</v>
      </c>
      <c r="O32" s="11">
        <v>1.1248505611159E-20</v>
      </c>
      <c r="P32" s="11">
        <v>1.01236550500431E-18</v>
      </c>
    </row>
    <row r="33" spans="1:16">
      <c r="A33" s="4" t="s">
        <v>72</v>
      </c>
      <c r="B33" s="4" t="s">
        <v>73</v>
      </c>
      <c r="C33" s="4">
        <v>1.4442914523071599</v>
      </c>
      <c r="D33" s="4" t="str">
        <f>IF(COUNTIF('TDP-43 miRNAs'!A$2:B$86,A33)&gt;0,"yes","")</f>
        <v/>
      </c>
      <c r="E33" s="13">
        <f>IF(COUNTIF('LUAD TDP-43 correlations'!$A$2:$A$1034,$A33)&gt;0,LOOKUP($A33,'LUAD TDP-43 correlations'!$A$2:$A$1034,'LUAD TDP-43 correlations'!C$2:C$1034),"n/a")</f>
        <v>1.0055390700366951E-5</v>
      </c>
      <c r="F33" s="5">
        <f>IF(COUNTIF('LUAD TDP-43 correlations'!$A$2:$A$1034,$A33)&gt;0,LOOKUP($A33,'LUAD TDP-43 correlations'!$A$2:$A$1034,'LUAD TDP-43 correlations'!E$2:E$1034),"n/a")</f>
        <v>0.968623899092111</v>
      </c>
      <c r="G33" s="4">
        <v>-1.2410998820000001</v>
      </c>
      <c r="H33" s="4">
        <v>1529</v>
      </c>
      <c r="I33" s="4">
        <v>127</v>
      </c>
      <c r="J33" s="4">
        <v>6.46</v>
      </c>
      <c r="K33" s="4" t="s">
        <v>1186</v>
      </c>
      <c r="L33" s="5">
        <v>1.1277052064341701E-6</v>
      </c>
      <c r="M33" s="5">
        <v>2.2999999999999999E-28</v>
      </c>
      <c r="N33" s="5">
        <v>5.5889404775287301E-29</v>
      </c>
      <c r="O33" s="5">
        <v>2.1424271830526799E-28</v>
      </c>
      <c r="P33" s="5">
        <v>1.0283650478652899E-26</v>
      </c>
    </row>
    <row r="34" spans="1:16">
      <c r="A34" s="4" t="s">
        <v>74</v>
      </c>
      <c r="B34" s="4" t="s">
        <v>75</v>
      </c>
      <c r="C34" s="4">
        <v>0.92847499430426905</v>
      </c>
      <c r="D34" s="4" t="str">
        <f>IF(COUNTIF('TDP-43 miRNAs'!A$2:B$86,A34)&gt;0,"yes","")</f>
        <v/>
      </c>
      <c r="E34" s="13">
        <f>IF(COUNTIF('LUAD TDP-43 correlations'!$A$2:$A$1034,$A34)&gt;0,LOOKUP($A34,'LUAD TDP-43 correlations'!$A$2:$A$1034,'LUAD TDP-43 correlations'!C$2:C$1034),"n/a")</f>
        <v>3.5534620091280718E-3</v>
      </c>
      <c r="F34" s="5">
        <f>IF(COUNTIF('LUAD TDP-43 correlations'!$A$2:$A$1034,$A34)&gt;0,LOOKUP($A34,'LUAD TDP-43 correlations'!$A$2:$A$1034,'LUAD TDP-43 correlations'!E$2:E$1034),"n/a")</f>
        <v>0.35586899472691902</v>
      </c>
      <c r="G34" s="4">
        <v>-1.1676459960000001</v>
      </c>
      <c r="H34" s="4">
        <v>1052</v>
      </c>
      <c r="I34" s="4">
        <v>83</v>
      </c>
      <c r="J34" s="4">
        <v>4.22</v>
      </c>
      <c r="K34" s="4" t="s">
        <v>1209</v>
      </c>
      <c r="L34" s="5">
        <v>1.8069813533476501E-6</v>
      </c>
      <c r="M34" s="5">
        <v>8.0099999999999997E-18</v>
      </c>
      <c r="N34" s="5">
        <v>7.0327203634457098E-21</v>
      </c>
      <c r="O34" s="5">
        <v>1.4065440726891399E-20</v>
      </c>
      <c r="P34" s="5">
        <v>1.29402054687401E-18</v>
      </c>
    </row>
    <row r="35" spans="1:16">
      <c r="A35" s="4" t="s">
        <v>76</v>
      </c>
      <c r="B35" s="4" t="s">
        <v>77</v>
      </c>
      <c r="C35" s="4">
        <v>0.93531249836707397</v>
      </c>
      <c r="D35" s="4" t="str">
        <f>IF(COUNTIF('TDP-43 miRNAs'!A$2:B$86,A35)&gt;0,"yes","")</f>
        <v/>
      </c>
      <c r="E35" s="13">
        <f>IF(COUNTIF('LUAD TDP-43 correlations'!$A$2:$A$1034,$A35)&gt;0,LOOKUP($A35,'LUAD TDP-43 correlations'!$A$2:$A$1034,'LUAD TDP-43 correlations'!C$2:C$1034),"n/a")</f>
        <v>2.3172323155110511E-3</v>
      </c>
      <c r="F35" s="5">
        <f>IF(COUNTIF('LUAD TDP-43 correlations'!$A$2:$A$1034,$A35)&gt;0,LOOKUP($A35,'LUAD TDP-43 correlations'!$A$2:$A$1034,'LUAD TDP-43 correlations'!E$2:E$1034),"n/a")</f>
        <v>0.46280108257663199</v>
      </c>
      <c r="G35" s="4">
        <v>-1.0554015240000001</v>
      </c>
      <c r="H35" s="4">
        <v>1368</v>
      </c>
      <c r="I35" s="4">
        <v>97</v>
      </c>
      <c r="J35" s="4">
        <v>4.93</v>
      </c>
      <c r="K35" s="4" t="s">
        <v>1214</v>
      </c>
      <c r="L35" s="5">
        <v>5.9345966042276103E-6</v>
      </c>
      <c r="M35" s="5">
        <v>1.5E-17</v>
      </c>
      <c r="N35" s="5">
        <v>5.9653726885811004E-20</v>
      </c>
      <c r="O35" s="5">
        <v>1.12002915785604E-19</v>
      </c>
      <c r="P35" s="5">
        <v>1.0976285746989199E-17</v>
      </c>
    </row>
    <row r="36" spans="1:16">
      <c r="A36" s="10" t="s">
        <v>78</v>
      </c>
      <c r="B36" s="10" t="s">
        <v>79</v>
      </c>
      <c r="C36" s="10">
        <v>0.87152635675685697</v>
      </c>
      <c r="D36" s="10" t="str">
        <f>IF(COUNTIF('TDP-43 miRNAs'!A$2:B$86,A36)&gt;0,"yes","")</f>
        <v>yes</v>
      </c>
      <c r="E36" s="14">
        <f>IF(COUNTIF('LUAD TDP-43 correlations'!$A$2:$A$1034,$A36)&gt;0,LOOKUP($A36,'LUAD TDP-43 correlations'!$A$2:$A$1034,'LUAD TDP-43 correlations'!C$2:C$1034),"n/a")</f>
        <v>5.6469864342166493E-3</v>
      </c>
      <c r="F36" s="11">
        <f>IF(COUNTIF('LUAD TDP-43 correlations'!$A$2:$A$1034,$A36)&gt;0,LOOKUP($A36,'LUAD TDP-43 correlations'!$A$2:$A$1034,'LUAD TDP-43 correlations'!E$2:E$1034),"n/a")</f>
        <v>0.231702374633138</v>
      </c>
      <c r="G36" s="10">
        <v>-1.1695990110000001</v>
      </c>
      <c r="H36" s="10">
        <v>373</v>
      </c>
      <c r="I36" s="10">
        <v>30</v>
      </c>
      <c r="J36" s="10">
        <v>1.53</v>
      </c>
      <c r="K36" s="10" t="s">
        <v>1236</v>
      </c>
      <c r="L36" s="11">
        <v>1.3436413407335899E-5</v>
      </c>
      <c r="M36" s="11">
        <v>1.42E-7</v>
      </c>
      <c r="N36" s="11">
        <v>2.0712986779073601E-11</v>
      </c>
      <c r="O36" s="11">
        <v>2.5578453472144499E-11</v>
      </c>
      <c r="P36" s="11">
        <v>3.8111895673495304E-9</v>
      </c>
    </row>
    <row r="37" spans="1:16">
      <c r="A37" s="10" t="s">
        <v>80</v>
      </c>
      <c r="B37" s="10" t="s">
        <v>81</v>
      </c>
      <c r="C37" s="10">
        <v>1.0354290364063301</v>
      </c>
      <c r="D37" s="10" t="str">
        <f>IF(COUNTIF('TDP-43 miRNAs'!A$2:B$86,A37)&gt;0,"yes","")</f>
        <v>yes</v>
      </c>
      <c r="E37" s="14">
        <f>IF(COUNTIF('LUAD TDP-43 correlations'!$A$2:$A$1034,$A37)&gt;0,LOOKUP($A37,'LUAD TDP-43 correlations'!$A$2:$A$1034,'LUAD TDP-43 correlations'!C$2:C$1034),"n/a")</f>
        <v>1.2163932051376608E-3</v>
      </c>
      <c r="F37" s="11">
        <f>IF(COUNTIF('LUAD TDP-43 correlations'!$A$2:$A$1034,$A37)&gt;0,LOOKUP($A37,'LUAD TDP-43 correlations'!$A$2:$A$1034,'LUAD TDP-43 correlations'!E$2:E$1034),"n/a")</f>
        <v>0.60964015476518196</v>
      </c>
      <c r="G37" s="10">
        <v>-1.179785825</v>
      </c>
      <c r="H37" s="10">
        <v>989</v>
      </c>
      <c r="I37" s="10">
        <v>79</v>
      </c>
      <c r="J37" s="10">
        <v>4.0199999999999996</v>
      </c>
      <c r="K37" s="10" t="s">
        <v>1216</v>
      </c>
      <c r="L37" s="11">
        <v>1.6919653070683901E-5</v>
      </c>
      <c r="M37" s="11">
        <v>2.4299999999999999E-17</v>
      </c>
      <c r="N37" s="11">
        <v>3.8497746096435698E-19</v>
      </c>
      <c r="O37" s="11">
        <v>7.0134507740041301E-19</v>
      </c>
      <c r="P37" s="11">
        <v>7.0835852817441699E-17</v>
      </c>
    </row>
    <row r="38" spans="1:16">
      <c r="A38" s="10" t="s">
        <v>82</v>
      </c>
      <c r="B38" s="10" t="s">
        <v>83</v>
      </c>
      <c r="C38" s="10">
        <v>1.0918022277673001</v>
      </c>
      <c r="D38" s="10" t="str">
        <f>IF(COUNTIF('TDP-43 miRNAs'!A$2:B$86,A38)&gt;0,"yes","")</f>
        <v>yes</v>
      </c>
      <c r="E38" s="14">
        <f>IF(COUNTIF('LUAD TDP-43 correlations'!$A$2:$A$1034,$A38)&gt;0,LOOKUP($A38,'LUAD TDP-43 correlations'!$A$2:$A$1034,'LUAD TDP-43 correlations'!C$2:C$1034),"n/a")</f>
        <v>1.2115866842727552E-3</v>
      </c>
      <c r="F38" s="11">
        <f>IF(COUNTIF('LUAD TDP-43 correlations'!$A$2:$A$1034,$A38)&gt;0,LOOKUP($A38,'LUAD TDP-43 correlations'!$A$2:$A$1034,'LUAD TDP-43 correlations'!E$2:E$1034),"n/a")</f>
        <v>0.61002458423484995</v>
      </c>
      <c r="G38" s="10">
        <v>-1.217252673</v>
      </c>
      <c r="H38" s="10">
        <v>1396</v>
      </c>
      <c r="I38" s="10">
        <v>114</v>
      </c>
      <c r="J38" s="10">
        <v>5.8</v>
      </c>
      <c r="K38" s="10" t="s">
        <v>1194</v>
      </c>
      <c r="L38" s="11">
        <v>3.19897176892456E-5</v>
      </c>
      <c r="M38" s="11">
        <v>4.4900000000000001E-25</v>
      </c>
      <c r="N38" s="11">
        <v>2.9532185198775099E-24</v>
      </c>
      <c r="O38" s="11">
        <v>8.2332152675373101E-24</v>
      </c>
      <c r="P38" s="11">
        <v>5.4339220765746301E-22</v>
      </c>
    </row>
    <row r="39" spans="1:16">
      <c r="A39" s="4" t="s">
        <v>84</v>
      </c>
      <c r="B39" s="4" t="s">
        <v>85</v>
      </c>
      <c r="C39" s="4">
        <v>0.88661686426180897</v>
      </c>
      <c r="D39" s="4" t="str">
        <f>IF(COUNTIF('TDP-43 miRNAs'!A$2:B$86,A39)&gt;0,"yes","")</f>
        <v/>
      </c>
      <c r="E39" s="13">
        <f>IF(COUNTIF('LUAD TDP-43 correlations'!$A$2:$A$1034,$A39)&gt;0,LOOKUP($A39,'LUAD TDP-43 correlations'!$A$2:$A$1034,'LUAD TDP-43 correlations'!C$2:C$1034),"n/a")</f>
        <v>3.4519839404157602E-4</v>
      </c>
      <c r="F39" s="5">
        <f>IF(COUNTIF('LUAD TDP-43 correlations'!$A$2:$A$1034,$A39)&gt;0,LOOKUP($A39,'LUAD TDP-43 correlations'!$A$2:$A$1034,'LUAD TDP-43 correlations'!E$2:E$1034),"n/a")</f>
        <v>0.79521646066641605</v>
      </c>
      <c r="G39" s="4">
        <v>-1.3382215070000001</v>
      </c>
      <c r="H39" s="4">
        <v>746</v>
      </c>
      <c r="I39" s="4">
        <v>69</v>
      </c>
      <c r="J39" s="4">
        <v>3.51</v>
      </c>
      <c r="K39" s="4" t="s">
        <v>1215</v>
      </c>
      <c r="L39" s="5">
        <v>4.6043106865383201E-5</v>
      </c>
      <c r="M39" s="5">
        <v>1.7599999999999999E-18</v>
      </c>
      <c r="N39" s="5">
        <v>2.4996456772585301E-19</v>
      </c>
      <c r="O39" s="5">
        <v>4.5993480461557003E-19</v>
      </c>
      <c r="P39" s="5">
        <v>4.5993480461556998E-17</v>
      </c>
    </row>
    <row r="40" spans="1:16">
      <c r="A40" s="4" t="s">
        <v>86</v>
      </c>
      <c r="B40" s="4" t="s">
        <v>87</v>
      </c>
      <c r="C40" s="4">
        <v>0.51724372611766001</v>
      </c>
      <c r="D40" s="4" t="str">
        <f>IF(COUNTIF('TDP-43 miRNAs'!A$2:B$86,A40)&gt;0,"yes","")</f>
        <v/>
      </c>
      <c r="E40" s="13">
        <f>IF(COUNTIF('LUAD TDP-43 correlations'!$A$2:$A$1034,$A40)&gt;0,LOOKUP($A40,'LUAD TDP-43 correlations'!$A$2:$A$1034,'LUAD TDP-43 correlations'!C$2:C$1034),"n/a")</f>
        <v>4.1894382272905095E-3</v>
      </c>
      <c r="F40" s="5">
        <f>IF(COUNTIF('LUAD TDP-43 correlations'!$A$2:$A$1034,$A40)&gt;0,LOOKUP($A40,'LUAD TDP-43 correlations'!$A$2:$A$1034,'LUAD TDP-43 correlations'!E$2:E$1034),"n/a")</f>
        <v>0.31164618059264398</v>
      </c>
      <c r="G40" s="4">
        <v>-1.137145101</v>
      </c>
      <c r="H40" s="4">
        <v>2552</v>
      </c>
      <c r="I40" s="4">
        <v>189</v>
      </c>
      <c r="J40" s="4">
        <v>9.61</v>
      </c>
      <c r="K40" s="4" t="s">
        <v>1185</v>
      </c>
      <c r="L40" s="5">
        <v>5.9701373442817498E-5</v>
      </c>
      <c r="M40" s="5">
        <v>3.2699999999999999E-35</v>
      </c>
      <c r="N40" s="5">
        <v>1.3740516047101999E-30</v>
      </c>
      <c r="O40" s="5">
        <v>5.6183443392594901E-30</v>
      </c>
      <c r="P40" s="5">
        <v>2.52825495266677E-28</v>
      </c>
    </row>
    <row r="41" spans="1:16">
      <c r="A41" s="4" t="s">
        <v>88</v>
      </c>
      <c r="B41" s="4" t="s">
        <v>89</v>
      </c>
      <c r="C41" s="4">
        <v>0.79064373215684602</v>
      </c>
      <c r="D41" s="4" t="str">
        <f>IF(COUNTIF('TDP-43 miRNAs'!A$2:B$86,A41)&gt;0,"yes","")</f>
        <v/>
      </c>
      <c r="E41" s="13">
        <f>IF(COUNTIF('LUAD TDP-43 correlations'!$A$2:$A$1034,$A41)&gt;0,LOOKUP($A41,'LUAD TDP-43 correlations'!$A$2:$A$1034,'LUAD TDP-43 correlations'!C$2:C$1034),"n/a")</f>
        <v>3.7227062041796598E-4</v>
      </c>
      <c r="F41" s="5">
        <f>IF(COUNTIF('LUAD TDP-43 correlations'!$A$2:$A$1034,$A41)&gt;0,LOOKUP($A41,'LUAD TDP-43 correlations'!$A$2:$A$1034,'LUAD TDP-43 correlations'!E$2:E$1034),"n/a")</f>
        <v>0.78668798651087102</v>
      </c>
      <c r="G41" s="4">
        <v>-1.2037388760000001</v>
      </c>
      <c r="H41" s="4">
        <v>1272</v>
      </c>
      <c r="I41" s="4">
        <v>103</v>
      </c>
      <c r="J41" s="4">
        <v>5.24</v>
      </c>
      <c r="K41" s="4" t="s">
        <v>1200</v>
      </c>
      <c r="L41" s="5">
        <v>7.1970393842406906E-5</v>
      </c>
      <c r="M41" s="5">
        <v>1.59E-22</v>
      </c>
      <c r="N41" s="5">
        <v>6.9370793072559103E-22</v>
      </c>
      <c r="O41" s="5">
        <v>1.6089446909638E-21</v>
      </c>
      <c r="P41" s="5">
        <v>1.2764225925350901E-19</v>
      </c>
    </row>
    <row r="42" spans="1:16">
      <c r="A42" s="4" t="s">
        <v>90</v>
      </c>
      <c r="B42" s="4" t="s">
        <v>91</v>
      </c>
      <c r="C42" s="4">
        <v>1.01782138498639</v>
      </c>
      <c r="D42" s="4" t="str">
        <f>IF(COUNTIF('TDP-43 miRNAs'!A$2:B$86,A42)&gt;0,"yes","")</f>
        <v/>
      </c>
      <c r="E42" s="13">
        <f>IF(COUNTIF('LUAD TDP-43 correlations'!$A$2:$A$1034,$A42)&gt;0,LOOKUP($A42,'LUAD TDP-43 correlations'!$A$2:$A$1034,'LUAD TDP-43 correlations'!C$2:C$1034),"n/a")</f>
        <v>7.47625755861719E-2</v>
      </c>
      <c r="F42" s="5">
        <f>IF(COUNTIF('LUAD TDP-43 correlations'!$A$2:$A$1034,$A42)&gt;0,LOOKUP($A42,'LUAD TDP-43 correlations'!$A$2:$A$1034,'LUAD TDP-43 correlations'!E$2:E$1034),"n/a")</f>
        <v>3.9149925668002799E-7</v>
      </c>
      <c r="G42" s="4">
        <v>-1.2971216720000001</v>
      </c>
      <c r="H42" s="4">
        <v>1466</v>
      </c>
      <c r="I42" s="4">
        <v>128</v>
      </c>
      <c r="J42" s="4">
        <v>6.51</v>
      </c>
      <c r="K42" s="4" t="s">
        <v>1191</v>
      </c>
      <c r="L42" s="5">
        <v>2.6722940296751999E-4</v>
      </c>
      <c r="M42" s="5">
        <v>1.7299999999999999E-30</v>
      </c>
      <c r="N42" s="5">
        <v>3.4465878450313599E-26</v>
      </c>
      <c r="O42" s="5">
        <v>1.1324502919388699E-25</v>
      </c>
      <c r="P42" s="5">
        <v>6.3417216348576997E-24</v>
      </c>
    </row>
    <row r="43" spans="1:16">
      <c r="A43" s="4" t="s">
        <v>92</v>
      </c>
      <c r="B43" s="4" t="s">
        <v>93</v>
      </c>
      <c r="C43" s="4">
        <v>0.64716728164515103</v>
      </c>
      <c r="D43" s="4" t="str">
        <f>IF(COUNTIF('TDP-43 miRNAs'!A$2:B$86,A43)&gt;0,"yes","")</f>
        <v/>
      </c>
      <c r="E43" s="13">
        <f>IF(COUNTIF('LUAD TDP-43 correlations'!$A$2:$A$1034,$A43)&gt;0,LOOKUP($A43,'LUAD TDP-43 correlations'!$A$2:$A$1034,'LUAD TDP-43 correlations'!C$2:C$1034),"n/a")</f>
        <v>9.0088318651120686E-2</v>
      </c>
      <c r="F43" s="5">
        <f>IF(COUNTIF('LUAD TDP-43 correlations'!$A$2:$A$1034,$A43)&gt;0,LOOKUP($A43,'LUAD TDP-43 correlations'!$A$2:$A$1034,'LUAD TDP-43 correlations'!E$2:E$1034),"n/a")</f>
        <v>1.8324273083030501E-8</v>
      </c>
      <c r="G43" s="4">
        <v>-1.2246761799999999</v>
      </c>
      <c r="H43" s="4">
        <v>1311</v>
      </c>
      <c r="I43" s="4">
        <v>108</v>
      </c>
      <c r="J43" s="4">
        <v>5.49</v>
      </c>
      <c r="K43" s="4" t="s">
        <v>1201</v>
      </c>
      <c r="L43" s="5">
        <v>3.0232303011026998E-4</v>
      </c>
      <c r="M43" s="5">
        <v>3.9399999999999999E-24</v>
      </c>
      <c r="N43" s="5">
        <v>6.9954116998426004E-22</v>
      </c>
      <c r="O43" s="5">
        <v>1.6089446909638E-21</v>
      </c>
      <c r="P43" s="5">
        <v>1.28715575277104E-19</v>
      </c>
    </row>
    <row r="44" spans="1:16">
      <c r="A44" s="4" t="s">
        <v>94</v>
      </c>
      <c r="B44" s="4" t="s">
        <v>95</v>
      </c>
      <c r="C44" s="4">
        <v>0.92487514919011204</v>
      </c>
      <c r="D44" s="4" t="str">
        <f>IF(COUNTIF('TDP-43 miRNAs'!A$2:B$86,A44)&gt;0,"yes","")</f>
        <v/>
      </c>
      <c r="E44" s="13">
        <f>IF(COUNTIF('LUAD TDP-43 correlations'!$A$2:$A$1034,$A44)&gt;0,LOOKUP($A44,'LUAD TDP-43 correlations'!$A$2:$A$1034,'LUAD TDP-43 correlations'!C$2:C$1034),"n/a")</f>
        <v>1.1193603124110086E-4</v>
      </c>
      <c r="F44" s="5">
        <f>IF(COUNTIF('LUAD TDP-43 correlations'!$A$2:$A$1034,$A44)&gt;0,LOOKUP($A44,'LUAD TDP-43 correlations'!$A$2:$A$1034,'LUAD TDP-43 correlations'!E$2:E$1034),"n/a")</f>
        <v>0.89108149038704998</v>
      </c>
      <c r="G44" s="4">
        <v>-1.1728152430000001</v>
      </c>
      <c r="H44" s="4">
        <v>1112</v>
      </c>
      <c r="I44" s="4">
        <v>88</v>
      </c>
      <c r="J44" s="4">
        <v>4.4800000000000004</v>
      </c>
      <c r="K44" s="4" t="s">
        <v>1217</v>
      </c>
      <c r="L44" s="5">
        <v>8.0225454221738597E-4</v>
      </c>
      <c r="M44" s="5">
        <v>7.4400000000000005E-19</v>
      </c>
      <c r="N44" s="5">
        <v>1.49626410727074E-17</v>
      </c>
      <c r="O44" s="5">
        <v>2.5730149134375301E-17</v>
      </c>
      <c r="P44" s="5">
        <v>2.7531259573781499E-15</v>
      </c>
    </row>
    <row r="45" spans="1:16">
      <c r="A45" s="10" t="s">
        <v>96</v>
      </c>
      <c r="B45" s="10" t="s">
        <v>97</v>
      </c>
      <c r="C45" s="10">
        <v>0.96581318466603605</v>
      </c>
      <c r="D45" s="10" t="str">
        <f>IF(COUNTIF('TDP-43 miRNAs'!A$2:B$86,A45)&gt;0,"yes","")</f>
        <v>yes</v>
      </c>
      <c r="E45" s="14">
        <f>IF(COUNTIF('LUAD TDP-43 correlations'!$A$2:$A$1034,$A45)&gt;0,LOOKUP($A45,'LUAD TDP-43 correlations'!$A$2:$A$1034,'LUAD TDP-43 correlations'!C$2:C$1034),"n/a")</f>
        <v>5.1122285472107308E-4</v>
      </c>
      <c r="F45" s="11">
        <f>IF(COUNTIF('LUAD TDP-43 correlations'!$A$2:$A$1034,$A45)&gt;0,LOOKUP($A45,'LUAD TDP-43 correlations'!$A$2:$A$1034,'LUAD TDP-43 correlations'!E$2:E$1034),"n/a")</f>
        <v>0.75162189024766801</v>
      </c>
      <c r="G45" s="10">
        <v>-1.2193302239999999</v>
      </c>
      <c r="H45" s="10">
        <v>1457</v>
      </c>
      <c r="I45" s="10">
        <v>119</v>
      </c>
      <c r="J45" s="10">
        <v>6.05</v>
      </c>
      <c r="K45" s="10" t="s">
        <v>1199</v>
      </c>
      <c r="L45" s="11">
        <v>8.6475650080862303E-4</v>
      </c>
      <c r="M45" s="11">
        <v>4.0300000000000001E-26</v>
      </c>
      <c r="N45" s="11">
        <v>2.5880651038571498E-22</v>
      </c>
      <c r="O45" s="11">
        <v>6.1051792193553403E-22</v>
      </c>
      <c r="P45" s="11">
        <v>4.7620397910971601E-20</v>
      </c>
    </row>
    <row r="46" spans="1:16">
      <c r="A46" s="4" t="s">
        <v>98</v>
      </c>
      <c r="B46" s="4" t="s">
        <v>99</v>
      </c>
      <c r="C46" s="4">
        <v>1.38761997369599</v>
      </c>
      <c r="D46" s="4" t="str">
        <f>IF(COUNTIF('TDP-43 miRNAs'!A$2:B$86,A46)&gt;0,"yes","")</f>
        <v/>
      </c>
      <c r="E46" s="13">
        <f>IF(COUNTIF('LUAD TDP-43 correlations'!$A$2:$A$1034,$A46)&gt;0,LOOKUP($A46,'LUAD TDP-43 correlations'!$A$2:$A$1034,'LUAD TDP-43 correlations'!C$2:C$1034),"n/a")</f>
        <v>1.7170119176504968E-2</v>
      </c>
      <c r="F46" s="5">
        <f>IF(COUNTIF('LUAD TDP-43 correlations'!$A$2:$A$1034,$A46)&gt;0,LOOKUP($A46,'LUAD TDP-43 correlations'!$A$2:$A$1034,'LUAD TDP-43 correlations'!E$2:E$1034),"n/a")</f>
        <v>2.4386533083607099E-2</v>
      </c>
      <c r="G46" s="4">
        <v>-0.89736142600000002</v>
      </c>
      <c r="H46" s="4">
        <v>367</v>
      </c>
      <c r="I46" s="4">
        <v>23</v>
      </c>
      <c r="J46" s="4">
        <v>1.17</v>
      </c>
      <c r="K46" s="4" t="s">
        <v>1242</v>
      </c>
      <c r="L46" s="5">
        <v>1.2345627698888001E-3</v>
      </c>
      <c r="M46" s="5">
        <v>2.2900000000000001E-4</v>
      </c>
      <c r="N46" s="5">
        <v>1.9343101599387001E-6</v>
      </c>
      <c r="O46" s="5">
        <v>2.0692620315623302E-6</v>
      </c>
      <c r="P46" s="5">
        <v>3.5591306942872098E-4</v>
      </c>
    </row>
    <row r="47" spans="1:16">
      <c r="A47" s="4" t="s">
        <v>100</v>
      </c>
      <c r="B47" s="4" t="s">
        <v>101</v>
      </c>
      <c r="C47" s="4">
        <v>0.76707220736647197</v>
      </c>
      <c r="D47" s="4" t="str">
        <f>IF(COUNTIF('TDP-43 miRNAs'!A$2:B$86,A47)&gt;0,"yes","")</f>
        <v/>
      </c>
      <c r="E47" s="13">
        <f>IF(COUNTIF('LUAD TDP-43 correlations'!$A$2:$A$1034,$A47)&gt;0,LOOKUP($A47,'LUAD TDP-43 correlations'!$A$2:$A$1034,'LUAD TDP-43 correlations'!C$2:C$1034),"n/a")</f>
        <v>6.4882726604645863E-2</v>
      </c>
      <c r="F47" s="5">
        <f>IF(COUNTIF('LUAD TDP-43 correlations'!$A$2:$A$1034,$A47)&gt;0,LOOKUP($A47,'LUAD TDP-43 correlations'!$A$2:$A$1034,'LUAD TDP-43 correlations'!E$2:E$1034),"n/a")</f>
        <v>2.6966008945805702E-6</v>
      </c>
      <c r="G47" s="4">
        <v>-1.285271914</v>
      </c>
      <c r="H47" s="4">
        <v>2542</v>
      </c>
      <c r="I47" s="4">
        <v>213</v>
      </c>
      <c r="J47" s="4">
        <v>10.83</v>
      </c>
      <c r="K47" s="4" t="s">
        <v>1181</v>
      </c>
      <c r="L47" s="5">
        <v>1.2986168559758499E-3</v>
      </c>
      <c r="M47" s="5">
        <v>1.5499999999999999E-47</v>
      </c>
      <c r="N47" s="5">
        <v>2.8627447206103101E-35</v>
      </c>
      <c r="O47" s="5">
        <v>1.5961970563402899E-34</v>
      </c>
      <c r="P47" s="5">
        <v>5.2674502859229697E-33</v>
      </c>
    </row>
    <row r="48" spans="1:16">
      <c r="A48" s="4" t="s">
        <v>102</v>
      </c>
      <c r="B48" s="4" t="s">
        <v>103</v>
      </c>
      <c r="C48" s="4">
        <v>1.2880772004496499</v>
      </c>
      <c r="D48" s="4" t="str">
        <f>IF(COUNTIF('TDP-43 miRNAs'!A$2:B$86,A48)&gt;0,"yes","")</f>
        <v/>
      </c>
      <c r="E48" s="13">
        <f>IF(COUNTIF('LUAD TDP-43 correlations'!$A$2:$A$1034,$A48)&gt;0,LOOKUP($A48,'LUAD TDP-43 correlations'!$A$2:$A$1034,'LUAD TDP-43 correlations'!C$2:C$1034),"n/a")</f>
        <v>1.9270407590210287E-2</v>
      </c>
      <c r="F48" s="5">
        <f>IF(COUNTIF('LUAD TDP-43 correlations'!$A$2:$A$1034,$A48)&gt;0,LOOKUP($A48,'LUAD TDP-43 correlations'!$A$2:$A$1034,'LUAD TDP-43 correlations'!E$2:E$1034),"n/a")</f>
        <v>1.5805166811223199E-2</v>
      </c>
      <c r="G48" s="4">
        <v>-1.1921391830000001</v>
      </c>
      <c r="H48" s="4">
        <v>1402</v>
      </c>
      <c r="I48" s="4">
        <v>112</v>
      </c>
      <c r="J48" s="4">
        <v>5.7</v>
      </c>
      <c r="K48" s="4" t="s">
        <v>1213</v>
      </c>
      <c r="L48" s="5">
        <v>2.21307807500134E-3</v>
      </c>
      <c r="M48" s="5">
        <v>6.35E-24</v>
      </c>
      <c r="N48" s="5">
        <v>4.6729924840398201E-20</v>
      </c>
      <c r="O48" s="5">
        <v>8.8642331656013004E-20</v>
      </c>
      <c r="P48" s="5">
        <v>8.5983061706332593E-18</v>
      </c>
    </row>
    <row r="49" spans="1:16">
      <c r="A49" s="4" t="s">
        <v>104</v>
      </c>
      <c r="B49" s="4" t="s">
        <v>105</v>
      </c>
      <c r="C49" s="4">
        <v>0.410773742783336</v>
      </c>
      <c r="D49" s="4" t="str">
        <f>IF(COUNTIF('TDP-43 miRNAs'!A$2:B$86,A49)&gt;0,"yes","")</f>
        <v/>
      </c>
      <c r="E49" s="13">
        <f>IF(COUNTIF('LUAD TDP-43 correlations'!$A$2:$A$1034,$A49)&gt;0,LOOKUP($A49,'LUAD TDP-43 correlations'!$A$2:$A$1034,'LUAD TDP-43 correlations'!C$2:C$1034),"n/a")</f>
        <v>1.644223751184345E-3</v>
      </c>
      <c r="F49" s="5">
        <f>IF(COUNTIF('LUAD TDP-43 correlations'!$A$2:$A$1034,$A49)&gt;0,LOOKUP($A49,'LUAD TDP-43 correlations'!$A$2:$A$1034,'LUAD TDP-43 correlations'!E$2:E$1034),"n/a")</f>
        <v>0.54273537036135899</v>
      </c>
      <c r="G49" s="4">
        <v>-1.2258031009999999</v>
      </c>
      <c r="H49" s="4">
        <v>789</v>
      </c>
      <c r="I49" s="4">
        <v>66</v>
      </c>
      <c r="J49" s="4">
        <v>3.36</v>
      </c>
      <c r="K49" s="4" t="s">
        <v>1227</v>
      </c>
      <c r="L49" s="5">
        <v>3.51868913723209E-3</v>
      </c>
      <c r="M49" s="5">
        <v>1.1100000000000001E-15</v>
      </c>
      <c r="N49" s="5">
        <v>2.9132559707779003E-14</v>
      </c>
      <c r="O49" s="5">
        <v>4.1233776817164099E-14</v>
      </c>
      <c r="P49" s="5">
        <v>5.3603909862313397E-12</v>
      </c>
    </row>
    <row r="50" spans="1:16">
      <c r="A50" s="4" t="s">
        <v>106</v>
      </c>
      <c r="B50" s="4" t="s">
        <v>107</v>
      </c>
      <c r="C50" s="4">
        <v>0.87598705324526804</v>
      </c>
      <c r="D50" s="4" t="str">
        <f>IF(COUNTIF('TDP-43 miRNAs'!A$2:B$86,A50)&gt;0,"yes","")</f>
        <v/>
      </c>
      <c r="E50" s="13">
        <f>IF(COUNTIF('LUAD TDP-43 correlations'!$A$2:$A$1034,$A50)&gt;0,LOOKUP($A50,'LUAD TDP-43 correlations'!$A$2:$A$1034,'LUAD TDP-43 correlations'!C$2:C$1034),"n/a")</f>
        <v>4.097325152986693E-2</v>
      </c>
      <c r="F50" s="5">
        <f>IF(COUNTIF('LUAD TDP-43 correlations'!$A$2:$A$1034,$A50)&gt;0,LOOKUP($A50,'LUAD TDP-43 correlations'!$A$2:$A$1034,'LUAD TDP-43 correlations'!E$2:E$1034),"n/a")</f>
        <v>1.79578519057075E-4</v>
      </c>
      <c r="G50" s="4">
        <v>-1.263998467</v>
      </c>
      <c r="H50" s="4">
        <v>715</v>
      </c>
      <c r="I50" s="4">
        <v>62</v>
      </c>
      <c r="J50" s="4">
        <v>3.15</v>
      </c>
      <c r="K50" s="4" t="s">
        <v>1228</v>
      </c>
      <c r="L50" s="5">
        <v>3.8856203726197499E-3</v>
      </c>
      <c r="M50" s="5">
        <v>1.5599999999999999E-15</v>
      </c>
      <c r="N50" s="5">
        <v>4.3768438677025997E-14</v>
      </c>
      <c r="O50" s="5">
        <v>6.1476280279181605E-14</v>
      </c>
      <c r="P50" s="5">
        <v>8.0533927165727908E-12</v>
      </c>
    </row>
    <row r="51" spans="1:16">
      <c r="A51" s="4" t="s">
        <v>108</v>
      </c>
      <c r="B51" s="4" t="s">
        <v>109</v>
      </c>
      <c r="C51" s="4">
        <v>0.53145054485286802</v>
      </c>
      <c r="D51" s="4" t="str">
        <f>IF(COUNTIF('TDP-43 miRNAs'!A$2:B$86,A51)&gt;0,"yes","")</f>
        <v/>
      </c>
      <c r="E51" s="13">
        <f>IF(COUNTIF('LUAD TDP-43 correlations'!$A$2:$A$1034,$A51)&gt;0,LOOKUP($A51,'LUAD TDP-43 correlations'!$A$2:$A$1034,'LUAD TDP-43 correlations'!C$2:C$1034),"n/a")</f>
        <v>2.5446223043829475E-3</v>
      </c>
      <c r="F51" s="5">
        <f>IF(COUNTIF('LUAD TDP-43 correlations'!$A$2:$A$1034,$A51)&gt;0,LOOKUP($A51,'LUAD TDP-43 correlations'!$A$2:$A$1034,'LUAD TDP-43 correlations'!E$2:E$1034),"n/a")</f>
        <v>0.44067619183862</v>
      </c>
      <c r="G51" s="4">
        <v>-1.1847474170000001</v>
      </c>
      <c r="H51" s="4">
        <v>680</v>
      </c>
      <c r="I51" s="4">
        <v>55</v>
      </c>
      <c r="J51" s="4">
        <v>2.8</v>
      </c>
      <c r="K51" s="4" t="s">
        <v>1234</v>
      </c>
      <c r="L51" s="5">
        <v>3.8856203726197499E-3</v>
      </c>
      <c r="M51" s="5">
        <v>9.0599999999999998E-13</v>
      </c>
      <c r="N51" s="5">
        <v>3.2997808664483899E-12</v>
      </c>
      <c r="O51" s="5">
        <v>4.1586279412774302E-12</v>
      </c>
      <c r="P51" s="5">
        <v>6.0715967942650402E-10</v>
      </c>
    </row>
    <row r="52" spans="1:16">
      <c r="A52" s="4" t="s">
        <v>110</v>
      </c>
      <c r="B52" s="4" t="s">
        <v>111</v>
      </c>
      <c r="C52" s="4">
        <v>1.01084583922849</v>
      </c>
      <c r="D52" s="4" t="str">
        <f>IF(COUNTIF('TDP-43 miRNAs'!A$2:B$86,A52)&gt;0,"yes","")</f>
        <v/>
      </c>
      <c r="E52" s="13">
        <f>IF(COUNTIF('LUAD TDP-43 correlations'!$A$2:$A$1034,$A52)&gt;0,LOOKUP($A52,'LUAD TDP-43 correlations'!$A$2:$A$1034,'LUAD TDP-43 correlations'!C$2:C$1034),"n/a")</f>
        <v>8.4867508215015573E-4</v>
      </c>
      <c r="F52" s="5">
        <f>IF(COUNTIF('LUAD TDP-43 correlations'!$A$2:$A$1034,$A52)&gt;0,LOOKUP($A52,'LUAD TDP-43 correlations'!$A$2:$A$1034,'LUAD TDP-43 correlations'!E$2:E$1034),"n/a")</f>
        <v>0.67833915138399703</v>
      </c>
      <c r="G52" s="4">
        <v>-1.268451438</v>
      </c>
      <c r="H52" s="4">
        <v>2015</v>
      </c>
      <c r="I52" s="4">
        <v>169</v>
      </c>
      <c r="J52" s="4">
        <v>8.6</v>
      </c>
      <c r="K52" s="4" t="s">
        <v>1187</v>
      </c>
      <c r="L52" s="5">
        <v>5.0230136976213199E-3</v>
      </c>
      <c r="M52" s="5">
        <v>7.6299999999999995E-38</v>
      </c>
      <c r="N52" s="5">
        <v>7.56874598545646E-28</v>
      </c>
      <c r="O52" s="5">
        <v>2.84214134964079E-27</v>
      </c>
      <c r="P52" s="5">
        <v>1.3926492613239901E-25</v>
      </c>
    </row>
    <row r="53" spans="1:16">
      <c r="A53" s="4" t="s">
        <v>112</v>
      </c>
      <c r="B53" s="4" t="s">
        <v>113</v>
      </c>
      <c r="C53" s="4">
        <v>1.67459828974276</v>
      </c>
      <c r="D53" s="4" t="str">
        <f>IF(COUNTIF('TDP-43 miRNAs'!A$2:B$86,A53)&gt;0,"yes","")</f>
        <v/>
      </c>
      <c r="E53" s="13">
        <f>IF(COUNTIF('LUAD TDP-43 correlations'!$A$2:$A$1034,$A53)&gt;0,LOOKUP($A53,'LUAD TDP-43 correlations'!$A$2:$A$1034,'LUAD TDP-43 correlations'!C$2:C$1034),"n/a")</f>
        <v>4.68788343351544E-3</v>
      </c>
      <c r="F53" s="5">
        <f>IF(COUNTIF('LUAD TDP-43 correlations'!$A$2:$A$1034,$A53)&gt;0,LOOKUP($A53,'LUAD TDP-43 correlations'!$A$2:$A$1034,'LUAD TDP-43 correlations'!E$2:E$1034),"n/a")</f>
        <v>0.287043520027079</v>
      </c>
      <c r="G53" s="4">
        <v>-1.3946699039999999</v>
      </c>
      <c r="H53" s="4">
        <v>1050</v>
      </c>
      <c r="I53" s="4">
        <v>101</v>
      </c>
      <c r="J53" s="4">
        <v>5.14</v>
      </c>
      <c r="K53" s="4" t="s">
        <v>1205</v>
      </c>
      <c r="L53" s="5">
        <v>6.51266350979798E-3</v>
      </c>
      <c r="M53" s="5">
        <v>1.33E-27</v>
      </c>
      <c r="N53" s="5">
        <v>2.4980003961098001E-21</v>
      </c>
      <c r="O53" s="5">
        <v>5.47181039147862E-21</v>
      </c>
      <c r="P53" s="5">
        <v>4.5963207288420403E-19</v>
      </c>
    </row>
    <row r="54" spans="1:16">
      <c r="A54" s="4" t="s">
        <v>114</v>
      </c>
      <c r="B54" s="4" t="s">
        <v>115</v>
      </c>
      <c r="C54" s="4">
        <v>0.65585614355063704</v>
      </c>
      <c r="D54" s="4" t="str">
        <f>IF(COUNTIF('TDP-43 miRNAs'!A$2:B$86,A54)&gt;0,"yes","")</f>
        <v/>
      </c>
      <c r="E54" s="13">
        <f>IF(COUNTIF('LUAD TDP-43 correlations'!$A$2:$A$1034,$A54)&gt;0,LOOKUP($A54,'LUAD TDP-43 correlations'!$A$2:$A$1034,'LUAD TDP-43 correlations'!C$2:C$1034),"n/a")</f>
        <v>4.3208039413933287E-2</v>
      </c>
      <c r="F54" s="5">
        <f>IF(COUNTIF('LUAD TDP-43 correlations'!$A$2:$A$1034,$A54)&gt;0,LOOKUP($A54,'LUAD TDP-43 correlations'!$A$2:$A$1034,'LUAD TDP-43 correlations'!E$2:E$1034),"n/a")</f>
        <v>1.1133636787637799E-4</v>
      </c>
      <c r="G54" s="4">
        <v>-1.351249076</v>
      </c>
      <c r="H54" s="4">
        <v>1592</v>
      </c>
      <c r="I54" s="4">
        <v>145</v>
      </c>
      <c r="J54" s="4">
        <v>7.38</v>
      </c>
      <c r="K54" s="4" t="s">
        <v>1190</v>
      </c>
      <c r="L54" s="5">
        <v>6.7982447546838199E-3</v>
      </c>
      <c r="M54" s="5">
        <v>2.6E-36</v>
      </c>
      <c r="N54" s="5">
        <v>1.4259682583035899E-26</v>
      </c>
      <c r="O54" s="5">
        <v>4.9505313118464402E-26</v>
      </c>
      <c r="P54" s="5">
        <v>2.6237815952786101E-24</v>
      </c>
    </row>
    <row r="55" spans="1:16">
      <c r="A55" s="10" t="s">
        <v>116</v>
      </c>
      <c r="B55" s="10" t="s">
        <v>117</v>
      </c>
      <c r="C55" s="10">
        <v>0.64857213445065398</v>
      </c>
      <c r="D55" s="10" t="str">
        <f>IF(COUNTIF('TDP-43 miRNAs'!A$2:B$86,A55)&gt;0,"yes","")</f>
        <v>yes</v>
      </c>
      <c r="E55" s="14">
        <f>IF(COUNTIF('LUAD TDP-43 correlations'!$A$2:$A$1034,$A55)&gt;0,LOOKUP($A55,'LUAD TDP-43 correlations'!$A$2:$A$1034,'LUAD TDP-43 correlations'!C$2:C$1034),"n/a")</f>
        <v>5.5643743542704252E-2</v>
      </c>
      <c r="F55" s="11">
        <f>IF(COUNTIF('LUAD TDP-43 correlations'!$A$2:$A$1034,$A55)&gt;0,LOOKUP($A55,'LUAD TDP-43 correlations'!$A$2:$A$1034,'LUAD TDP-43 correlations'!E$2:E$1034),"n/a")</f>
        <v>8.3703971913872406E-6</v>
      </c>
      <c r="G55" s="10">
        <v>-1.0493643969999999</v>
      </c>
      <c r="H55" s="10">
        <v>1013</v>
      </c>
      <c r="I55" s="10">
        <v>72</v>
      </c>
      <c r="J55" s="10">
        <v>3.66</v>
      </c>
      <c r="K55" s="10" t="s">
        <v>1235</v>
      </c>
      <c r="L55" s="11">
        <v>7.6254875694548602E-3</v>
      </c>
      <c r="M55" s="11">
        <v>1.78E-13</v>
      </c>
      <c r="N55" s="11">
        <v>3.5088145449061302E-12</v>
      </c>
      <c r="O55" s="11">
        <v>4.3919855528076703E-12</v>
      </c>
      <c r="P55" s="11">
        <v>6.4562187626272798E-10</v>
      </c>
    </row>
    <row r="56" spans="1:16">
      <c r="A56" s="4" t="s">
        <v>118</v>
      </c>
      <c r="B56" s="4" t="s">
        <v>119</v>
      </c>
      <c r="C56" s="4">
        <v>0.497922264228084</v>
      </c>
      <c r="D56" s="4" t="str">
        <f>IF(COUNTIF('TDP-43 miRNAs'!A$2:B$86,A56)&gt;0,"yes","")</f>
        <v/>
      </c>
      <c r="E56" s="13">
        <f>IF(COUNTIF('LUAD TDP-43 correlations'!$A$2:$A$1034,$A56)&gt;0,LOOKUP($A56,'LUAD TDP-43 correlations'!$A$2:$A$1034,'LUAD TDP-43 correlations'!C$2:C$1034),"n/a")</f>
        <v>2.4720668665648904E-3</v>
      </c>
      <c r="F56" s="5">
        <f>IF(COUNTIF('LUAD TDP-43 correlations'!$A$2:$A$1034,$A56)&gt;0,LOOKUP($A56,'LUAD TDP-43 correlations'!$A$2:$A$1034,'LUAD TDP-43 correlations'!E$2:E$1034),"n/a")</f>
        <v>0.44694990485344799</v>
      </c>
      <c r="G56" s="4">
        <v>-1.251653041</v>
      </c>
      <c r="H56" s="4">
        <v>1440</v>
      </c>
      <c r="I56" s="4">
        <v>121</v>
      </c>
      <c r="J56" s="4">
        <v>6.15</v>
      </c>
      <c r="K56" s="4" t="s">
        <v>1207</v>
      </c>
      <c r="L56" s="5">
        <v>8.0630535809582005E-3</v>
      </c>
      <c r="M56" s="5">
        <v>1.3699999999999999E-27</v>
      </c>
      <c r="N56" s="5">
        <v>4.26455138267291E-21</v>
      </c>
      <c r="O56" s="5">
        <v>9.1241564466490196E-21</v>
      </c>
      <c r="P56" s="5">
        <v>7.8467745441181597E-19</v>
      </c>
    </row>
    <row r="57" spans="1:16">
      <c r="A57" s="4" t="s">
        <v>120</v>
      </c>
      <c r="B57" s="4" t="s">
        <v>121</v>
      </c>
      <c r="C57" s="4">
        <v>0.59742908486052204</v>
      </c>
      <c r="D57" s="4" t="str">
        <f>IF(COUNTIF('TDP-43 miRNAs'!A$2:B$86,A57)&gt;0,"yes","")</f>
        <v/>
      </c>
      <c r="E57" s="13">
        <f>IF(COUNTIF('LUAD TDP-43 correlations'!$A$2:$A$1034,$A57)&gt;0,LOOKUP($A57,'LUAD TDP-43 correlations'!$A$2:$A$1034,'LUAD TDP-43 correlations'!C$2:C$1034),"n/a")</f>
        <v>1.5877992992975121E-3</v>
      </c>
      <c r="F57" s="5">
        <f>IF(COUNTIF('LUAD TDP-43 correlations'!$A$2:$A$1034,$A57)&gt;0,LOOKUP($A57,'LUAD TDP-43 correlations'!$A$2:$A$1034,'LUAD TDP-43 correlations'!E$2:E$1034),"n/a")</f>
        <v>0.54748962341462104</v>
      </c>
      <c r="G57" s="4">
        <v>-1.2847524079999999</v>
      </c>
      <c r="H57" s="4">
        <v>1961</v>
      </c>
      <c r="I57" s="4">
        <v>167</v>
      </c>
      <c r="J57" s="4">
        <v>8.49</v>
      </c>
      <c r="K57" s="4" t="s">
        <v>1188</v>
      </c>
      <c r="L57" s="5">
        <v>8.4367633439929503E-3</v>
      </c>
      <c r="M57" s="5">
        <v>3.5899999999999999E-38</v>
      </c>
      <c r="N57" s="5">
        <v>2.00882672863004E-27</v>
      </c>
      <c r="O57" s="5">
        <v>7.2475317268221001E-27</v>
      </c>
      <c r="P57" s="5">
        <v>3.6962411806792698E-25</v>
      </c>
    </row>
    <row r="58" spans="1:16">
      <c r="A58" s="4" t="s">
        <v>122</v>
      </c>
      <c r="B58" s="4" t="s">
        <v>123</v>
      </c>
      <c r="C58" s="4">
        <v>0.54251079344530095</v>
      </c>
      <c r="D58" s="4" t="str">
        <f>IF(COUNTIF('TDP-43 miRNAs'!A$2:B$86,A58)&gt;0,"yes","")</f>
        <v/>
      </c>
      <c r="E58" s="13">
        <f>IF(COUNTIF('LUAD TDP-43 correlations'!$A$2:$A$1034,$A58)&gt;0,LOOKUP($A58,'LUAD TDP-43 correlations'!$A$2:$A$1034,'LUAD TDP-43 correlations'!C$2:C$1034),"n/a")</f>
        <v>9.6194280897851564E-2</v>
      </c>
      <c r="F58" s="5">
        <f>IF(COUNTIF('LUAD TDP-43 correlations'!$A$2:$A$1034,$A58)&gt;0,LOOKUP($A58,'LUAD TDP-43 correlations'!$A$2:$A$1034,'LUAD TDP-43 correlations'!E$2:E$1034),"n/a")</f>
        <v>4.72617341558864E-9</v>
      </c>
      <c r="G58" s="4">
        <v>-1.181336647</v>
      </c>
      <c r="H58" s="4">
        <v>1039</v>
      </c>
      <c r="I58" s="4">
        <v>83</v>
      </c>
      <c r="J58" s="4">
        <v>4.22</v>
      </c>
      <c r="K58" s="4" t="s">
        <v>1224</v>
      </c>
      <c r="L58" s="5">
        <v>1.38334499474929E-2</v>
      </c>
      <c r="M58" s="5">
        <v>4.0400000000000001E-18</v>
      </c>
      <c r="N58" s="5">
        <v>1.11122919056373E-14</v>
      </c>
      <c r="O58" s="5">
        <v>1.62274738939465E-14</v>
      </c>
      <c r="P58" s="5">
        <v>2.04466171063726E-12</v>
      </c>
    </row>
    <row r="59" spans="1:16">
      <c r="A59" s="4" t="s">
        <v>124</v>
      </c>
      <c r="B59" s="4" t="s">
        <v>125</v>
      </c>
      <c r="C59" s="4">
        <v>0.78513533131116398</v>
      </c>
      <c r="D59" s="4" t="str">
        <f>IF(COUNTIF('TDP-43 miRNAs'!A$2:B$86,A59)&gt;0,"yes","")</f>
        <v/>
      </c>
      <c r="E59" s="13">
        <f>IF(COUNTIF('LUAD TDP-43 correlations'!$A$2:$A$1034,$A59)&gt;0,LOOKUP($A59,'LUAD TDP-43 correlations'!$A$2:$A$1034,'LUAD TDP-43 correlations'!C$2:C$1034),"n/a")</f>
        <v>1.4418655418232576E-2</v>
      </c>
      <c r="F59" s="5">
        <f>IF(COUNTIF('LUAD TDP-43 correlations'!$A$2:$A$1034,$A59)&gt;0,LOOKUP($A59,'LUAD TDP-43 correlations'!$A$2:$A$1034,'LUAD TDP-43 correlations'!E$2:E$1034),"n/a")</f>
        <v>4.28532793995271E-2</v>
      </c>
      <c r="G59" s="4">
        <v>-1.1997451400000001</v>
      </c>
      <c r="H59" s="4">
        <v>858</v>
      </c>
      <c r="I59" s="4">
        <v>70</v>
      </c>
      <c r="J59" s="4">
        <v>3.56</v>
      </c>
      <c r="K59" s="4" t="s">
        <v>1231</v>
      </c>
      <c r="L59" s="5">
        <v>2.3596944027540701E-2</v>
      </c>
      <c r="M59" s="5">
        <v>5.4200000000000003E-16</v>
      </c>
      <c r="N59" s="5">
        <v>7.6283764112992799E-13</v>
      </c>
      <c r="O59" s="5">
        <v>1.00979946739501E-12</v>
      </c>
      <c r="P59" s="5">
        <v>1.4036212596790699E-10</v>
      </c>
    </row>
    <row r="60" spans="1:16">
      <c r="A60" s="4" t="s">
        <v>126</v>
      </c>
      <c r="B60" s="4" t="s">
        <v>127</v>
      </c>
      <c r="C60" s="4">
        <v>0.86301987092767896</v>
      </c>
      <c r="D60" s="4" t="str">
        <f>IF(COUNTIF('TDP-43 miRNAs'!A$2:B$86,A60)&gt;0,"yes","")</f>
        <v/>
      </c>
      <c r="E60" s="13">
        <f>IF(COUNTIF('LUAD TDP-43 correlations'!$A$2:$A$1034,$A60)&gt;0,LOOKUP($A60,'LUAD TDP-43 correlations'!$A$2:$A$1034,'LUAD TDP-43 correlations'!C$2:C$1034),"n/a")</f>
        <v>7.6159788757206798E-3</v>
      </c>
      <c r="F60" s="5">
        <f>IF(COUNTIF('LUAD TDP-43 correlations'!$A$2:$A$1034,$A60)&gt;0,LOOKUP($A60,'LUAD TDP-43 correlations'!$A$2:$A$1034,'LUAD TDP-43 correlations'!E$2:E$1034),"n/a")</f>
        <v>0.153707127872174</v>
      </c>
      <c r="G60" s="4">
        <v>-1.135401114</v>
      </c>
      <c r="H60" s="4">
        <v>963</v>
      </c>
      <c r="I60" s="4">
        <v>74</v>
      </c>
      <c r="J60" s="4">
        <v>3.76</v>
      </c>
      <c r="K60" s="4" t="s">
        <v>1233</v>
      </c>
      <c r="L60" s="5">
        <v>2.3919811657453299E-2</v>
      </c>
      <c r="M60" s="5">
        <v>1.7199999999999999E-15</v>
      </c>
      <c r="N60" s="5">
        <v>1.62068565677086E-12</v>
      </c>
      <c r="O60" s="5">
        <v>2.0708761169849902E-12</v>
      </c>
      <c r="P60" s="5">
        <v>2.9820616084583798E-10</v>
      </c>
    </row>
    <row r="61" spans="1:16">
      <c r="A61" s="4" t="s">
        <v>128</v>
      </c>
      <c r="B61" s="4" t="s">
        <v>129</v>
      </c>
      <c r="C61" s="4">
        <v>0.42611495039224401</v>
      </c>
      <c r="D61" s="4" t="str">
        <f>IF(COUNTIF('TDP-43 miRNAs'!A$2:B$86,A61)&gt;0,"yes","")</f>
        <v/>
      </c>
      <c r="E61" s="13">
        <f>IF(COUNTIF('LUAD TDP-43 correlations'!$A$2:$A$1034,$A61)&gt;0,LOOKUP($A61,'LUAD TDP-43 correlations'!$A$2:$A$1034,'LUAD TDP-43 correlations'!C$2:C$1034),"n/a")</f>
        <v>1.3300986451582758E-3</v>
      </c>
      <c r="F61" s="5">
        <f>IF(COUNTIF('LUAD TDP-43 correlations'!$A$2:$A$1034,$A61)&gt;0,LOOKUP($A61,'LUAD TDP-43 correlations'!$A$2:$A$1034,'LUAD TDP-43 correlations'!E$2:E$1034),"n/a")</f>
        <v>0.59070906859444205</v>
      </c>
      <c r="G61" s="4">
        <v>-1.249517338</v>
      </c>
      <c r="H61" s="4">
        <v>1001</v>
      </c>
      <c r="I61" s="4">
        <v>85</v>
      </c>
      <c r="J61" s="4">
        <v>4.32</v>
      </c>
      <c r="K61" s="4" t="s">
        <v>1222</v>
      </c>
      <c r="L61" s="5">
        <v>3.2712198472567497E-2</v>
      </c>
      <c r="M61" s="5">
        <v>4.4699999999999997E-20</v>
      </c>
      <c r="N61" s="5">
        <v>5.0415443663393701E-15</v>
      </c>
      <c r="O61" s="5">
        <v>7.6036406836593803E-15</v>
      </c>
      <c r="P61" s="5">
        <v>9.2764416340644501E-13</v>
      </c>
    </row>
    <row r="62" spans="1:16">
      <c r="A62" s="4" t="s">
        <v>130</v>
      </c>
      <c r="B62" s="4" t="s">
        <v>131</v>
      </c>
      <c r="C62" s="4">
        <v>0.51398010388079896</v>
      </c>
      <c r="D62" s="4" t="str">
        <f>IF(COUNTIF('TDP-43 miRNAs'!A$2:B$86,A62)&gt;0,"yes","")</f>
        <v/>
      </c>
      <c r="E62" s="13">
        <f>IF(COUNTIF('LUAD TDP-43 correlations'!$A$2:$A$1034,$A62)&gt;0,LOOKUP($A62,'LUAD TDP-43 correlations'!$A$2:$A$1034,'LUAD TDP-43 correlations'!C$2:C$1034),"n/a")</f>
        <v>2.0857456972950927E-3</v>
      </c>
      <c r="F62" s="5">
        <f>IF(COUNTIF('LUAD TDP-43 correlations'!$A$2:$A$1034,$A62)&gt;0,LOOKUP($A62,'LUAD TDP-43 correlations'!$A$2:$A$1034,'LUAD TDP-43 correlations'!E$2:E$1034),"n/a")</f>
        <v>0.489258692754515</v>
      </c>
      <c r="G62" s="4">
        <v>-1.1727829590000001</v>
      </c>
      <c r="H62" s="4">
        <v>1295</v>
      </c>
      <c r="I62" s="4">
        <v>102</v>
      </c>
      <c r="J62" s="4">
        <v>5.19</v>
      </c>
      <c r="K62" s="4" t="s">
        <v>1220</v>
      </c>
      <c r="L62" s="5">
        <v>4.3628909437205203E-2</v>
      </c>
      <c r="M62" s="5">
        <v>1.8200000000000001E-21</v>
      </c>
      <c r="N62" s="5">
        <v>1.55967073906489E-15</v>
      </c>
      <c r="O62" s="5">
        <v>2.4320289490503302E-15</v>
      </c>
      <c r="P62" s="5">
        <v>2.8697941598793899E-13</v>
      </c>
    </row>
    <row r="63" spans="1:16">
      <c r="A63" s="4" t="s">
        <v>132</v>
      </c>
      <c r="B63" s="4" t="s">
        <v>133</v>
      </c>
      <c r="C63" s="4">
        <v>0.85022565138517203</v>
      </c>
      <c r="D63" s="4" t="str">
        <f>IF(COUNTIF('TDP-43 miRNAs'!A$2:B$86,A63)&gt;0,"yes","")</f>
        <v/>
      </c>
      <c r="E63" s="13">
        <f>IF(COUNTIF('LUAD TDP-43 correlations'!$A$2:$A$1034,$A63)&gt;0,LOOKUP($A63,'LUAD TDP-43 correlations'!$A$2:$A$1034,'LUAD TDP-43 correlations'!C$2:C$1034),"n/a")</f>
        <v>1.2481914306051386E-2</v>
      </c>
      <c r="F63" s="5">
        <f>IF(COUNTIF('LUAD TDP-43 correlations'!$A$2:$A$1034,$A63)&gt;0,LOOKUP($A63,'LUAD TDP-43 correlations'!$A$2:$A$1034,'LUAD TDP-43 correlations'!E$2:E$1034),"n/a")</f>
        <v>6.1115229384034402E-2</v>
      </c>
      <c r="G63" s="4">
        <v>-1.303326582</v>
      </c>
      <c r="H63" s="4">
        <v>1734</v>
      </c>
      <c r="I63" s="4">
        <v>151</v>
      </c>
      <c r="J63" s="4">
        <v>7.68</v>
      </c>
      <c r="K63" s="4" t="s">
        <v>1196</v>
      </c>
      <c r="L63" s="5">
        <v>4.4599146074025403E-2</v>
      </c>
      <c r="M63" s="5">
        <v>1.17E-35</v>
      </c>
      <c r="N63" s="5">
        <v>9.6864966875624805E-24</v>
      </c>
      <c r="O63" s="5">
        <v>2.6210520448698501E-23</v>
      </c>
      <c r="P63" s="5">
        <v>1.7823153905115001E-21</v>
      </c>
    </row>
    <row r="64" spans="1:16">
      <c r="A64" s="10" t="s">
        <v>134</v>
      </c>
      <c r="B64" s="10" t="s">
        <v>135</v>
      </c>
      <c r="C64" s="10">
        <v>0.39103600452939402</v>
      </c>
      <c r="D64" s="10" t="str">
        <f>IF(COUNTIF('TDP-43 miRNAs'!A$2:B$86,A64)&gt;0,"yes","")</f>
        <v>yes</v>
      </c>
      <c r="E64" s="14">
        <f>IF(COUNTIF('LUAD TDP-43 correlations'!$A$2:$A$1034,$A64)&gt;0,LOOKUP($A64,'LUAD TDP-43 correlations'!$A$2:$A$1034,'LUAD TDP-43 correlations'!C$2:C$1034),"n/a")</f>
        <v>3.9565781615154454E-5</v>
      </c>
      <c r="F64" s="11">
        <f>IF(COUNTIF('LUAD TDP-43 correlations'!$A$2:$A$1034,$A64)&gt;0,LOOKUP($A64,'LUAD TDP-43 correlations'!$A$2:$A$1034,'LUAD TDP-43 correlations'!E$2:E$1034),"n/a")</f>
        <v>0.93126707236666395</v>
      </c>
      <c r="G64" s="10">
        <v>-1.187916108</v>
      </c>
      <c r="H64" s="10">
        <v>1856</v>
      </c>
      <c r="I64" s="10">
        <v>146</v>
      </c>
      <c r="J64" s="10">
        <v>7.43</v>
      </c>
      <c r="K64" s="10" t="s">
        <v>1212</v>
      </c>
      <c r="L64" s="11">
        <v>4.9530409674785301E-2</v>
      </c>
      <c r="M64" s="11">
        <v>5.7499999999999998E-30</v>
      </c>
      <c r="N64" s="11">
        <v>2.48163295853274E-20</v>
      </c>
      <c r="O64" s="11">
        <v>4.7564631705210901E-20</v>
      </c>
      <c r="P64" s="11">
        <v>4.5662046437002496E-18</v>
      </c>
    </row>
    <row r="65" spans="1:16">
      <c r="A65" s="4" t="s">
        <v>137</v>
      </c>
      <c r="B65" s="4" t="s">
        <v>138</v>
      </c>
      <c r="C65" s="4">
        <v>0.804929309074218</v>
      </c>
      <c r="D65" s="4" t="str">
        <f>IF(COUNTIF('TDP-43 miRNAs'!A$2:B$86,A65)&gt;0,"yes","")</f>
        <v/>
      </c>
      <c r="E65" s="13">
        <f>IF(COUNTIF('LUAD TDP-43 correlations'!$A$2:$A$1034,$A65)&gt;0,LOOKUP($A65,'LUAD TDP-43 correlations'!$A$2:$A$1034,'LUAD TDP-43 correlations'!C$2:C$1034),"n/a")</f>
        <v>3.1499240861341246E-2</v>
      </c>
      <c r="F65" s="5">
        <f>IF(COUNTIF('LUAD TDP-43 correlations'!$A$2:$A$1034,$A65)&gt;0,LOOKUP($A65,'LUAD TDP-43 correlations'!$A$2:$A$1034,'LUAD TDP-43 correlations'!E$2:E$1034),"n/a")</f>
        <v>1.22775923407234E-3</v>
      </c>
      <c r="G65" s="4">
        <v>-1.3892564089999999</v>
      </c>
      <c r="H65" s="4">
        <v>755</v>
      </c>
      <c r="I65" s="4">
        <v>73</v>
      </c>
      <c r="J65" s="4">
        <v>3.71</v>
      </c>
      <c r="K65" s="4" t="s">
        <v>1223</v>
      </c>
      <c r="L65" s="5">
        <v>5.4548598703012097E-2</v>
      </c>
      <c r="M65" s="5">
        <v>1.6800000000000001E-20</v>
      </c>
      <c r="N65" s="5">
        <v>1.05976527151594E-14</v>
      </c>
      <c r="O65" s="5">
        <v>1.5599744796714599E-14</v>
      </c>
      <c r="P65" s="5">
        <v>1.94996809958933E-12</v>
      </c>
    </row>
    <row r="66" spans="1:16" s="2" customFormat="1" ht="18">
      <c r="A66" s="4" t="s">
        <v>139</v>
      </c>
      <c r="B66" s="4" t="s">
        <v>140</v>
      </c>
      <c r="C66" s="4">
        <v>0.39848618482661702</v>
      </c>
      <c r="D66" s="4" t="str">
        <f>IF(COUNTIF('TDP-43 miRNAs'!A$2:B$86,A66)&gt;0,"yes","")</f>
        <v/>
      </c>
      <c r="E66" s="13">
        <f>IF(COUNTIF('LUAD TDP-43 correlations'!$A$2:$A$1034,$A66)&gt;0,LOOKUP($A66,'LUAD TDP-43 correlations'!$A$2:$A$1034,'LUAD TDP-43 correlations'!C$2:C$1034),"n/a")</f>
        <v>1.5200015822383931E-2</v>
      </c>
      <c r="F66" s="5">
        <f>IF(COUNTIF('LUAD TDP-43 correlations'!$A$2:$A$1034,$A66)&gt;0,LOOKUP($A66,'LUAD TDP-43 correlations'!$A$2:$A$1034,'LUAD TDP-43 correlations'!E$2:E$1034),"n/a")</f>
        <v>3.58847240167805E-2</v>
      </c>
      <c r="G66" s="4">
        <v>-1.3206575730000001</v>
      </c>
      <c r="H66" s="4">
        <v>216</v>
      </c>
      <c r="I66" s="4">
        <v>20</v>
      </c>
      <c r="J66" s="4">
        <v>1.02</v>
      </c>
      <c r="K66" s="4" t="s">
        <v>1244</v>
      </c>
      <c r="L66" s="5">
        <v>5.6328026823092001E-2</v>
      </c>
      <c r="M66" s="5">
        <v>1.9800000000000001E-6</v>
      </c>
      <c r="N66" s="5">
        <v>5.8273960572560402E-6</v>
      </c>
      <c r="O66" s="5">
        <v>6.1623038766385802E-6</v>
      </c>
      <c r="P66" s="5">
        <v>1.07224087453511E-3</v>
      </c>
    </row>
    <row r="67" spans="1:16" s="2" customFormat="1" ht="18">
      <c r="A67" s="10" t="s">
        <v>141</v>
      </c>
      <c r="B67" s="10" t="s">
        <v>142</v>
      </c>
      <c r="C67" s="10">
        <v>0.34710284055735602</v>
      </c>
      <c r="D67" s="10" t="str">
        <f>IF(COUNTIF('TDP-43 miRNAs'!A$2:B$86,A67)&gt;0,"yes","")</f>
        <v>yes</v>
      </c>
      <c r="E67" s="14">
        <f>IF(COUNTIF('LUAD TDP-43 correlations'!$A$2:$A$1034,$A67)&gt;0,LOOKUP($A67,'LUAD TDP-43 correlations'!$A$2:$A$1034,'LUAD TDP-43 correlations'!C$2:C$1034),"n/a")</f>
        <v>1.0433511720045179E-4</v>
      </c>
      <c r="F67" s="11">
        <f>IF(COUNTIF('LUAD TDP-43 correlations'!$A$2:$A$1034,$A67)&gt;0,LOOKUP($A67,'LUAD TDP-43 correlations'!$A$2:$A$1034,'LUAD TDP-43 correlations'!E$2:E$1034),"n/a")</f>
        <v>0.89471884552470904</v>
      </c>
      <c r="G67" s="10">
        <v>-1.1993998770000001</v>
      </c>
      <c r="H67" s="10">
        <v>1277</v>
      </c>
      <c r="I67" s="10">
        <v>103</v>
      </c>
      <c r="J67" s="10">
        <v>5.24</v>
      </c>
      <c r="K67" s="10" t="s">
        <v>1221</v>
      </c>
      <c r="L67" s="11">
        <v>7.9278826628580407E-2</v>
      </c>
      <c r="M67" s="11">
        <v>2.1000000000000001E-22</v>
      </c>
      <c r="N67" s="11">
        <v>2.4016770218124499E-15</v>
      </c>
      <c r="O67" s="11">
        <v>3.7135174118780799E-15</v>
      </c>
      <c r="P67" s="11">
        <v>4.4190857201349198E-13</v>
      </c>
    </row>
    <row r="68" spans="1:16">
      <c r="L68" s="5"/>
      <c r="M68" s="5"/>
      <c r="N68" s="5"/>
      <c r="O68" s="5"/>
      <c r="P68" s="5"/>
    </row>
    <row r="69" spans="1:16" ht="18">
      <c r="A69" s="1" t="s">
        <v>136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20.25">
      <c r="A70" s="3" t="s">
        <v>0</v>
      </c>
      <c r="B70" s="3" t="s">
        <v>1</v>
      </c>
      <c r="C70" s="3" t="s">
        <v>2</v>
      </c>
      <c r="D70" s="3" t="s">
        <v>1136</v>
      </c>
      <c r="E70" s="3" t="s">
        <v>183</v>
      </c>
      <c r="F70" s="3" t="s">
        <v>184</v>
      </c>
      <c r="G70" s="3" t="s">
        <v>3</v>
      </c>
      <c r="H70" s="3" t="s">
        <v>4</v>
      </c>
      <c r="I70" s="3" t="s">
        <v>5</v>
      </c>
      <c r="J70" s="3" t="s">
        <v>6</v>
      </c>
      <c r="K70" s="3" t="s">
        <v>1165</v>
      </c>
      <c r="L70" s="3" t="s">
        <v>7</v>
      </c>
      <c r="M70" s="3" t="s">
        <v>8</v>
      </c>
      <c r="N70" s="3" t="s">
        <v>9</v>
      </c>
      <c r="O70" s="3" t="s">
        <v>10</v>
      </c>
      <c r="P70" s="3" t="s">
        <v>11</v>
      </c>
    </row>
    <row r="71" spans="1:16">
      <c r="A71" s="4" t="s">
        <v>143</v>
      </c>
      <c r="B71" s="4" t="s">
        <v>144</v>
      </c>
      <c r="C71" s="4">
        <v>0.22393537944235201</v>
      </c>
      <c r="D71" s="4" t="str">
        <f>IF(COUNTIF('TDP-43 miRNAs'!A$2:B$86,A71)&gt;0,"yes","")</f>
        <v/>
      </c>
      <c r="E71" s="13">
        <f>IF(COUNTIF('LUAD TDP-43 correlations'!$A$2:$A$1034,$A71)&gt;0,LOOKUP($A71,'LUAD TDP-43 correlations'!$A$2:$A$1034,'LUAD TDP-43 correlations'!C$2:C$1034),"n/a")</f>
        <v>1.2563125951279279E-3</v>
      </c>
      <c r="F71" s="5">
        <f>IF(COUNTIF('LUAD TDP-43 correlations'!$A$2:$A$1034,$A71)&gt;0,LOOKUP($A71,'LUAD TDP-43 correlations'!$A$2:$A$1034,'LUAD TDP-43 correlations'!E$2:E$1034),"n/a")</f>
        <v>0.60244499552950304</v>
      </c>
      <c r="G71" s="4">
        <v>-1.0324790180000001</v>
      </c>
      <c r="H71" s="4">
        <v>724</v>
      </c>
      <c r="I71" s="4">
        <v>51</v>
      </c>
      <c r="J71" s="4">
        <v>2.59</v>
      </c>
      <c r="K71" s="4" t="s">
        <v>1241</v>
      </c>
      <c r="L71" s="5">
        <v>0.13411542131545401</v>
      </c>
      <c r="M71" s="5">
        <v>7.5599999999999997E-10</v>
      </c>
      <c r="N71" s="5">
        <v>2.1410100028562001E-7</v>
      </c>
      <c r="O71" s="5">
        <v>2.3173284736796599E-7</v>
      </c>
      <c r="P71" s="5">
        <v>3.93945840525542E-5</v>
      </c>
    </row>
    <row r="72" spans="1:16">
      <c r="A72" s="10" t="s">
        <v>145</v>
      </c>
      <c r="B72" s="10" t="s">
        <v>146</v>
      </c>
      <c r="C72" s="10">
        <v>0.36541715901567801</v>
      </c>
      <c r="D72" s="10" t="str">
        <f>IF(COUNTIF('TDP-43 miRNAs'!A$2:B$86,A72)&gt;0,"yes","")</f>
        <v>yes</v>
      </c>
      <c r="E72" s="14">
        <f>IF(COUNTIF('LUAD TDP-43 correlations'!$A$2:$A$1034,$A72)&gt;0,LOOKUP($A72,'LUAD TDP-43 correlations'!$A$2:$A$1034,'LUAD TDP-43 correlations'!C$2:C$1034),"n/a")</f>
        <v>4.3623024953511197E-2</v>
      </c>
      <c r="F72" s="11">
        <f>IF(COUNTIF('LUAD TDP-43 correlations'!$A$2:$A$1034,$A72)&gt;0,LOOKUP($A72,'LUAD TDP-43 correlations'!$A$2:$A$1034,'LUAD TDP-43 correlations'!E$2:E$1034),"n/a")</f>
        <v>1.03898982692067E-4</v>
      </c>
      <c r="G72" s="10">
        <v>-1.4116945670000001</v>
      </c>
      <c r="H72" s="10">
        <v>1248</v>
      </c>
      <c r="I72" s="10">
        <v>121</v>
      </c>
      <c r="J72" s="10">
        <v>6.15</v>
      </c>
      <c r="K72" s="10" t="s">
        <v>1211</v>
      </c>
      <c r="L72" s="11">
        <v>0.13722603898253499</v>
      </c>
      <c r="M72" s="11">
        <v>5.7800000000000001E-33</v>
      </c>
      <c r="N72" s="11">
        <v>1.9875260841271701E-20</v>
      </c>
      <c r="O72" s="11">
        <v>3.8495242050463099E-20</v>
      </c>
      <c r="P72" s="11">
        <v>3.6570479947939998E-18</v>
      </c>
    </row>
    <row r="73" spans="1:16">
      <c r="A73" s="4" t="s">
        <v>147</v>
      </c>
      <c r="B73" s="4" t="s">
        <v>148</v>
      </c>
      <c r="C73" s="4">
        <v>0.30305780248255298</v>
      </c>
      <c r="D73" s="4" t="str">
        <f>IF(COUNTIF('TDP-43 miRNAs'!A$2:B$86,A73)&gt;0,"yes","")</f>
        <v/>
      </c>
      <c r="E73" s="13">
        <f>IF(COUNTIF('LUAD TDP-43 correlations'!$A$2:$A$1034,$A73)&gt;0,LOOKUP($A73,'LUAD TDP-43 correlations'!$A$2:$A$1034,'LUAD TDP-43 correlations'!C$2:C$1034),"n/a")</f>
        <v>4.1319545712371843E-4</v>
      </c>
      <c r="F73" s="5">
        <f>IF(COUNTIF('LUAD TDP-43 correlations'!$A$2:$A$1034,$A73)&gt;0,LOOKUP($A73,'LUAD TDP-43 correlations'!$A$2:$A$1034,'LUAD TDP-43 correlations'!E$2:E$1034),"n/a")</f>
        <v>0.77454623036503301</v>
      </c>
      <c r="G73" s="4">
        <v>-1.1967612160000001</v>
      </c>
      <c r="H73" s="4">
        <v>1683</v>
      </c>
      <c r="I73" s="4">
        <v>134</v>
      </c>
      <c r="J73" s="4">
        <v>6.82</v>
      </c>
      <c r="K73" s="4" t="s">
        <v>1218</v>
      </c>
      <c r="L73" s="5">
        <v>0.223979883993569</v>
      </c>
      <c r="M73" s="5">
        <v>3.8099999999999998E-28</v>
      </c>
      <c r="N73" s="5">
        <v>6.6637589637274002E-17</v>
      </c>
      <c r="O73" s="5">
        <v>1.1146651357507601E-16</v>
      </c>
      <c r="P73" s="5">
        <v>1.22613164932584E-14</v>
      </c>
    </row>
    <row r="74" spans="1:16">
      <c r="A74" s="10" t="s">
        <v>149</v>
      </c>
      <c r="B74" s="10" t="s">
        <v>150</v>
      </c>
      <c r="C74" s="10">
        <v>0.35348949826071702</v>
      </c>
      <c r="D74" s="10" t="str">
        <f>IF(COUNTIF('TDP-43 miRNAs'!A$2:B$86,A74)&gt;0,"yes","")</f>
        <v>yes</v>
      </c>
      <c r="E74" s="14">
        <f>IF(COUNTIF('LUAD TDP-43 correlations'!$A$2:$A$1034,$A74)&gt;0,LOOKUP($A74,'LUAD TDP-43 correlations'!$A$2:$A$1034,'LUAD TDP-43 correlations'!C$2:C$1034),"n/a")</f>
        <v>1.8126942845097696E-3</v>
      </c>
      <c r="F74" s="11">
        <f>IF(COUNTIF('LUAD TDP-43 correlations'!$A$2:$A$1034,$A74)&gt;0,LOOKUP($A74,'LUAD TDP-43 correlations'!$A$2:$A$1034,'LUAD TDP-43 correlations'!E$2:E$1034),"n/a")</f>
        <v>0.52555377756117705</v>
      </c>
      <c r="G74" s="10">
        <v>-1.3536722919999999</v>
      </c>
      <c r="H74" s="10">
        <v>1078</v>
      </c>
      <c r="I74" s="10">
        <v>100</v>
      </c>
      <c r="J74" s="10">
        <v>5.09</v>
      </c>
      <c r="K74" s="10" t="s">
        <v>1219</v>
      </c>
      <c r="L74" s="11">
        <v>0.244377450892861</v>
      </c>
      <c r="M74" s="11">
        <v>3.6000000000000001E-26</v>
      </c>
      <c r="N74" s="11">
        <v>1.12895785013856E-15</v>
      </c>
      <c r="O74" s="11">
        <v>1.7754550805597901E-15</v>
      </c>
      <c r="P74" s="11">
        <v>2.0772824442549499E-13</v>
      </c>
    </row>
    <row r="75" spans="1:16">
      <c r="A75" s="4" t="s">
        <v>151</v>
      </c>
      <c r="B75" s="4" t="s">
        <v>152</v>
      </c>
      <c r="C75" s="4">
        <v>0.50231894803274801</v>
      </c>
      <c r="D75" s="4" t="str">
        <f>IF(COUNTIF('TDP-43 miRNAs'!A$2:B$86,A75)&gt;0,"yes","")</f>
        <v/>
      </c>
      <c r="E75" s="13">
        <f>IF(COUNTIF('LUAD TDP-43 correlations'!$A$2:$A$1034,$A75)&gt;0,LOOKUP($A75,'LUAD TDP-43 correlations'!$A$2:$A$1034,'LUAD TDP-43 correlations'!C$2:C$1034),"n/a")</f>
        <v>4.8731891848593015E-3</v>
      </c>
      <c r="F75" s="5">
        <f>IF(COUNTIF('LUAD TDP-43 correlations'!$A$2:$A$1034,$A75)&gt;0,LOOKUP($A75,'LUAD TDP-43 correlations'!$A$2:$A$1034,'LUAD TDP-43 correlations'!E$2:E$1034),"n/a")</f>
        <v>0.27618059897105102</v>
      </c>
      <c r="G75" s="4">
        <v>-1.3058546440000001</v>
      </c>
      <c r="H75" s="4">
        <v>452</v>
      </c>
      <c r="I75" s="4">
        <v>41</v>
      </c>
      <c r="J75" s="4">
        <v>2.09</v>
      </c>
      <c r="K75" s="4" t="s">
        <v>1240</v>
      </c>
      <c r="L75" s="5">
        <v>0.24489852374356999</v>
      </c>
      <c r="M75" s="5">
        <v>2.1599999999999998E-11</v>
      </c>
      <c r="N75" s="5">
        <v>1.30195593676635E-7</v>
      </c>
      <c r="O75" s="5">
        <v>1.41751415600597E-7</v>
      </c>
      <c r="P75" s="5">
        <v>2.3955989236500902E-5</v>
      </c>
    </row>
    <row r="76" spans="1:16">
      <c r="A76" s="4" t="s">
        <v>153</v>
      </c>
      <c r="B76" s="4" t="s">
        <v>154</v>
      </c>
      <c r="C76" s="4">
        <v>0.27070458582155599</v>
      </c>
      <c r="D76" s="4" t="str">
        <f>IF(COUNTIF('TDP-43 miRNAs'!A$2:B$86,A76)&gt;0,"yes","")</f>
        <v/>
      </c>
      <c r="E76" s="13">
        <f>IF(COUNTIF('LUAD TDP-43 correlations'!$A$2:$A$1034,$A76)&gt;0,LOOKUP($A76,'LUAD TDP-43 correlations'!$A$2:$A$1034,'LUAD TDP-43 correlations'!C$2:C$1034),"n/a")</f>
        <v>7.2965716017546424E-4</v>
      </c>
      <c r="F76" s="5">
        <f>IF(COUNTIF('LUAD TDP-43 correlations'!$A$2:$A$1034,$A76)&gt;0,LOOKUP($A76,'LUAD TDP-43 correlations'!$A$2:$A$1034,'LUAD TDP-43 correlations'!E$2:E$1034),"n/a")</f>
        <v>0.70291152735039397</v>
      </c>
      <c r="G76" s="4">
        <v>-1.4430408450000001</v>
      </c>
      <c r="H76" s="4">
        <v>1704</v>
      </c>
      <c r="I76" s="4">
        <v>167</v>
      </c>
      <c r="J76" s="4">
        <v>8.49</v>
      </c>
      <c r="K76" s="4" t="s">
        <v>1192</v>
      </c>
      <c r="L76" s="5">
        <v>0.27465986965552502</v>
      </c>
      <c r="M76" s="5">
        <v>5.8899999999999999E-46</v>
      </c>
      <c r="N76" s="5">
        <v>7.1846324036756198E-26</v>
      </c>
      <c r="O76" s="5">
        <v>2.3192497583795001E-25</v>
      </c>
      <c r="P76" s="5">
        <v>1.32197236227631E-23</v>
      </c>
    </row>
    <row r="77" spans="1:16">
      <c r="A77" s="10" t="s">
        <v>155</v>
      </c>
      <c r="B77" s="10" t="s">
        <v>156</v>
      </c>
      <c r="C77" s="10">
        <v>0.21069475636373899</v>
      </c>
      <c r="D77" s="10" t="str">
        <f>IF(COUNTIF('TDP-43 miRNAs'!A$2:B$86,A77)&gt;0,"yes","")</f>
        <v>yes</v>
      </c>
      <c r="E77" s="14">
        <f>IF(COUNTIF('LUAD TDP-43 correlations'!$A$2:$A$1034,$A77)&gt;0,LOOKUP($A77,'LUAD TDP-43 correlations'!$A$2:$A$1034,'LUAD TDP-43 correlations'!C$2:C$1034),"n/a")</f>
        <v>3.4414785889629226E-6</v>
      </c>
      <c r="F77" s="11">
        <f>IF(COUNTIF('LUAD TDP-43 correlations'!$A$2:$A$1034,$A77)&gt;0,LOOKUP($A77,'LUAD TDP-43 correlations'!$A$2:$A$1034,'LUAD TDP-43 correlations'!E$2:E$1034),"n/a")</f>
        <v>0.98232556818497097</v>
      </c>
      <c r="G77" s="10">
        <v>-1.286320312</v>
      </c>
      <c r="H77" s="10">
        <v>1157</v>
      </c>
      <c r="I77" s="10">
        <v>101</v>
      </c>
      <c r="J77" s="10">
        <v>5.14</v>
      </c>
      <c r="K77" s="10" t="s">
        <v>1225</v>
      </c>
      <c r="L77" s="11">
        <v>0.27694533573409302</v>
      </c>
      <c r="M77" s="11">
        <v>1.7700000000000001E-24</v>
      </c>
      <c r="N77" s="11">
        <v>1.5855504462931801E-14</v>
      </c>
      <c r="O77" s="11">
        <v>2.2971754497476E-14</v>
      </c>
      <c r="P77" s="11">
        <v>2.9174128211794501E-12</v>
      </c>
    </row>
    <row r="78" spans="1:16">
      <c r="A78" s="4" t="s">
        <v>157</v>
      </c>
      <c r="B78" s="4" t="s">
        <v>158</v>
      </c>
      <c r="C78" s="4">
        <v>0.25346829269468502</v>
      </c>
      <c r="D78" s="4" t="str">
        <f>IF(COUNTIF('TDP-43 miRNAs'!A$2:B$86,A78)&gt;0,"yes","")</f>
        <v/>
      </c>
      <c r="E78" s="13">
        <f>IF(COUNTIF('LUAD TDP-43 correlations'!$A$2:$A$1034,$A78)&gt;0,LOOKUP($A78,'LUAD TDP-43 correlations'!$A$2:$A$1034,'LUAD TDP-43 correlations'!C$2:C$1034),"n/a")</f>
        <v>1.1246744119547738E-2</v>
      </c>
      <c r="F78" s="5">
        <f>IF(COUNTIF('LUAD TDP-43 correlations'!$A$2:$A$1034,$A78)&gt;0,LOOKUP($A78,'LUAD TDP-43 correlations'!$A$2:$A$1034,'LUAD TDP-43 correlations'!E$2:E$1034),"n/a")</f>
        <v>7.6410264801327898E-2</v>
      </c>
      <c r="G78" s="4">
        <v>-1.24162398</v>
      </c>
      <c r="H78" s="4">
        <v>2038</v>
      </c>
      <c r="I78" s="4">
        <v>167</v>
      </c>
      <c r="J78" s="4">
        <v>8.49</v>
      </c>
      <c r="K78" s="4" t="s">
        <v>1210</v>
      </c>
      <c r="L78" s="5">
        <v>0.27955504980220203</v>
      </c>
      <c r="M78" s="5">
        <v>3.3299999999999997E-36</v>
      </c>
      <c r="N78" s="5">
        <v>1.03842902174295E-20</v>
      </c>
      <c r="O78" s="5">
        <v>2.0545262365666899E-20</v>
      </c>
      <c r="P78" s="5">
        <v>1.9107094000070301E-18</v>
      </c>
    </row>
    <row r="79" spans="1:16">
      <c r="A79" s="4" t="s">
        <v>159</v>
      </c>
      <c r="B79" s="4" t="s">
        <v>160</v>
      </c>
      <c r="C79" s="4">
        <v>0.251820186749033</v>
      </c>
      <c r="D79" s="4" t="str">
        <f>IF(COUNTIF('TDP-43 miRNAs'!A$2:B$86,A79)&gt;0,"yes","")</f>
        <v/>
      </c>
      <c r="E79" s="13">
        <f>IF(COUNTIF('LUAD TDP-43 correlations'!$A$2:$A$1034,$A79)&gt;0,LOOKUP($A79,'LUAD TDP-43 correlations'!$A$2:$A$1034,'LUAD TDP-43 correlations'!C$2:C$1034),"n/a")</f>
        <v>3.3161163391585359E-3</v>
      </c>
      <c r="F79" s="5">
        <f>IF(COUNTIF('LUAD TDP-43 correlations'!$A$2:$A$1034,$A79)&gt;0,LOOKUP($A79,'LUAD TDP-43 correlations'!$A$2:$A$1034,'LUAD TDP-43 correlations'!E$2:E$1034),"n/a")</f>
        <v>0.37598271237671199</v>
      </c>
      <c r="G79" s="4">
        <v>-1.0955126850000001</v>
      </c>
      <c r="H79" s="4">
        <v>480</v>
      </c>
      <c r="I79" s="4">
        <v>36</v>
      </c>
      <c r="J79" s="4">
        <v>1.83</v>
      </c>
      <c r="K79" s="4" t="s">
        <v>1246</v>
      </c>
      <c r="L79" s="5">
        <v>0.37455069490827703</v>
      </c>
      <c r="M79" s="5">
        <v>4.9100000000000003E-8</v>
      </c>
      <c r="N79" s="5">
        <v>3.23408607962719E-5</v>
      </c>
      <c r="O79" s="5">
        <v>3.3619877889909799E-5</v>
      </c>
      <c r="P79" s="5">
        <v>5.9507183865140298E-3</v>
      </c>
    </row>
    <row r="80" spans="1:16">
      <c r="A80" s="4" t="s">
        <v>161</v>
      </c>
      <c r="B80" s="4" t="s">
        <v>162</v>
      </c>
      <c r="C80" s="4">
        <v>0.29908540673958101</v>
      </c>
      <c r="D80" s="4" t="str">
        <f>IF(COUNTIF('TDP-43 miRNAs'!A$2:B$86,A80)&gt;0,"yes","")</f>
        <v/>
      </c>
      <c r="E80" s="13">
        <f>IF(COUNTIF('LUAD TDP-43 correlations'!$A$2:$A$1034,$A80)&gt;0,LOOKUP($A80,'LUAD TDP-43 correlations'!$A$2:$A$1034,'LUAD TDP-43 correlations'!C$2:C$1034),"n/a")</f>
        <v>9.3245190980309495E-3</v>
      </c>
      <c r="F80" s="5">
        <f>IF(COUNTIF('LUAD TDP-43 correlations'!$A$2:$A$1034,$A80)&gt;0,LOOKUP($A80,'LUAD TDP-43 correlations'!$A$2:$A$1034,'LUAD TDP-43 correlations'!E$2:E$1034),"n/a")</f>
        <v>0.10649643802960899</v>
      </c>
      <c r="G80" s="4">
        <v>-1.0423235319999999</v>
      </c>
      <c r="H80" s="4">
        <v>575</v>
      </c>
      <c r="I80" s="4">
        <v>41</v>
      </c>
      <c r="J80" s="4">
        <v>2.09</v>
      </c>
      <c r="K80" s="4" t="s">
        <v>1247</v>
      </c>
      <c r="L80" s="5">
        <v>0.438449449108607</v>
      </c>
      <c r="M80" s="5">
        <v>2.4299999999999999E-8</v>
      </c>
      <c r="N80" s="5">
        <v>3.6275731193002299E-5</v>
      </c>
      <c r="O80" s="5">
        <v>3.7498508648946197E-5</v>
      </c>
      <c r="P80" s="5">
        <v>6.6747345395124303E-3</v>
      </c>
    </row>
    <row r="81" spans="1:16">
      <c r="A81" s="4" t="s">
        <v>163</v>
      </c>
      <c r="B81" s="4" t="s">
        <v>164</v>
      </c>
      <c r="C81" s="4">
        <v>0.25773645419603503</v>
      </c>
      <c r="D81" s="4" t="str">
        <f>IF(COUNTIF('TDP-43 miRNAs'!A$2:B$86,A81)&gt;0,"yes","")</f>
        <v/>
      </c>
      <c r="E81" s="13">
        <f>IF(COUNTIF('LUAD TDP-43 correlations'!$A$2:$A$1034,$A81)&gt;0,LOOKUP($A81,'LUAD TDP-43 correlations'!$A$2:$A$1034,'LUAD TDP-43 correlations'!C$2:C$1034),"n/a")</f>
        <v>9.5959432944931564E-3</v>
      </c>
      <c r="F81" s="5">
        <f>IF(COUNTIF('LUAD TDP-43 correlations'!$A$2:$A$1034,$A81)&gt;0,LOOKUP($A81,'LUAD TDP-43 correlations'!$A$2:$A$1034,'LUAD TDP-43 correlations'!E$2:E$1034),"n/a")</f>
        <v>0.100417773783455</v>
      </c>
      <c r="G81" s="4">
        <v>-1.129170622</v>
      </c>
      <c r="H81" s="4">
        <v>1157</v>
      </c>
      <c r="I81" s="4">
        <v>88</v>
      </c>
      <c r="J81" s="4">
        <v>4.4800000000000004</v>
      </c>
      <c r="K81" s="4" t="s">
        <v>1237</v>
      </c>
      <c r="L81" s="5">
        <v>0.44843721687746302</v>
      </c>
      <c r="M81" s="5">
        <v>7.8399999999999999E-18</v>
      </c>
      <c r="N81" s="5">
        <v>4.7490493640221904E-10</v>
      </c>
      <c r="O81" s="5">
        <v>5.6741888505200101E-10</v>
      </c>
      <c r="P81" s="5">
        <v>8.7382508298008198E-8</v>
      </c>
    </row>
    <row r="82" spans="1:16">
      <c r="A82" s="4" t="s">
        <v>165</v>
      </c>
      <c r="B82" s="4" t="s">
        <v>166</v>
      </c>
      <c r="C82" s="4">
        <v>0.30096241877771501</v>
      </c>
      <c r="D82" s="4" t="str">
        <f>IF(COUNTIF('TDP-43 miRNAs'!A$2:B$86,A82)&gt;0,"yes","")</f>
        <v/>
      </c>
      <c r="E82" s="13">
        <f>IF(COUNTIF('LUAD TDP-43 correlations'!$A$2:$A$1034,$A82)&gt;0,LOOKUP($A82,'LUAD TDP-43 correlations'!$A$2:$A$1034,'LUAD TDP-43 correlations'!C$2:C$1034),"n/a")</f>
        <v>2.8845041555999245E-2</v>
      </c>
      <c r="F82" s="5">
        <f>IF(COUNTIF('LUAD TDP-43 correlations'!$A$2:$A$1034,$A82)&gt;0,LOOKUP($A82,'LUAD TDP-43 correlations'!$A$2:$A$1034,'LUAD TDP-43 correlations'!E$2:E$1034),"n/a")</f>
        <v>2.1697296752787301E-3</v>
      </c>
      <c r="G82" s="4">
        <v>-1.1504924439999999</v>
      </c>
      <c r="H82" s="4">
        <v>963</v>
      </c>
      <c r="I82" s="4">
        <v>75</v>
      </c>
      <c r="J82" s="4">
        <v>3.81</v>
      </c>
      <c r="K82" s="4" t="s">
        <v>1238</v>
      </c>
      <c r="L82" s="5">
        <v>0.52036748810687605</v>
      </c>
      <c r="M82" s="5">
        <v>5.7100000000000001E-16</v>
      </c>
      <c r="N82" s="5">
        <v>9.1052318823897704E-9</v>
      </c>
      <c r="O82" s="5">
        <v>1.0341744854072299E-8</v>
      </c>
      <c r="P82" s="5">
        <v>1.67536266635972E-6</v>
      </c>
    </row>
    <row r="83" spans="1:16">
      <c r="A83" s="4" t="s">
        <v>167</v>
      </c>
      <c r="B83" s="4" t="s">
        <v>168</v>
      </c>
      <c r="C83" s="4">
        <v>0.210460185879116</v>
      </c>
      <c r="D83" s="4" t="str">
        <f>IF(COUNTIF('TDP-43 miRNAs'!A$2:B$86,A83)&gt;0,"yes","")</f>
        <v/>
      </c>
      <c r="E83" s="13">
        <f>IF(COUNTIF('LUAD TDP-43 correlations'!$A$2:$A$1034,$A83)&gt;0,LOOKUP($A83,'LUAD TDP-43 correlations'!$A$2:$A$1034,'LUAD TDP-43 correlations'!C$2:C$1034),"n/a")</f>
        <v>3.3884905428087082E-4</v>
      </c>
      <c r="F83" s="5">
        <f>IF(COUNTIF('LUAD TDP-43 correlations'!$A$2:$A$1034,$A83)&gt;0,LOOKUP($A83,'LUAD TDP-43 correlations'!$A$2:$A$1034,'LUAD TDP-43 correlations'!E$2:E$1034),"n/a")</f>
        <v>0.79533804056927704</v>
      </c>
      <c r="G83" s="4">
        <v>-1.197807574</v>
      </c>
      <c r="H83" s="4">
        <v>1369</v>
      </c>
      <c r="I83" s="4">
        <v>110</v>
      </c>
      <c r="J83" s="4">
        <v>5.6</v>
      </c>
      <c r="K83" s="4" t="s">
        <v>1232</v>
      </c>
      <c r="L83" s="5">
        <v>0.53471611670288399</v>
      </c>
      <c r="M83" s="5">
        <v>1.0299999999999999E-23</v>
      </c>
      <c r="N83" s="5">
        <v>1.39096664870678E-12</v>
      </c>
      <c r="O83" s="5">
        <v>1.8023793194510401E-12</v>
      </c>
      <c r="P83" s="5">
        <v>2.5593786336204802E-10</v>
      </c>
    </row>
    <row r="84" spans="1:16">
      <c r="A84" s="4" t="s">
        <v>169</v>
      </c>
      <c r="B84" s="4" t="s">
        <v>170</v>
      </c>
      <c r="C84" s="4">
        <v>0.123795047443402</v>
      </c>
      <c r="D84" s="4" t="str">
        <f>IF(COUNTIF('TDP-43 miRNAs'!A$2:B$86,A84)&gt;0,"yes","")</f>
        <v/>
      </c>
      <c r="E84" s="13">
        <f>IF(COUNTIF('LUAD TDP-43 correlations'!$A$2:$A$1034,$A84)&gt;0,LOOKUP($A84,'LUAD TDP-43 correlations'!$A$2:$A$1034,'LUAD TDP-43 correlations'!C$2:C$1034),"n/a")</f>
        <v>6.2553817313708307E-2</v>
      </c>
      <c r="F84" s="5">
        <f>IF(COUNTIF('LUAD TDP-43 correlations'!$A$2:$A$1034,$A84)&gt;0,LOOKUP($A84,'LUAD TDP-43 correlations'!$A$2:$A$1034,'LUAD TDP-43 correlations'!E$2:E$1034),"n/a")</f>
        <v>3.0369979825322399E-6</v>
      </c>
      <c r="G84" s="4">
        <v>-1.376886802</v>
      </c>
      <c r="H84" s="4">
        <v>1034</v>
      </c>
      <c r="I84" s="4">
        <v>98</v>
      </c>
      <c r="J84" s="4">
        <v>4.9800000000000004</v>
      </c>
      <c r="K84" s="4" t="s">
        <v>1229</v>
      </c>
      <c r="L84" s="5">
        <v>0.54807976072256404</v>
      </c>
      <c r="M84" s="5">
        <v>2.3799999999999999E-26</v>
      </c>
      <c r="N84" s="5">
        <v>7.9820693975706702E-14</v>
      </c>
      <c r="O84" s="5">
        <v>1.11265209784318E-13</v>
      </c>
      <c r="P84" s="5">
        <v>1.4687007691530001E-11</v>
      </c>
    </row>
    <row r="85" spans="1:16">
      <c r="A85" s="10" t="s">
        <v>171</v>
      </c>
      <c r="B85" s="10" t="s">
        <v>172</v>
      </c>
      <c r="C85" s="10">
        <v>0.17618682569699501</v>
      </c>
      <c r="D85" s="10" t="str">
        <f>IF(COUNTIF('TDP-43 miRNAs'!A$2:B$86,A85)&gt;0,"yes","")</f>
        <v>yes</v>
      </c>
      <c r="E85" s="14">
        <f>IF(COUNTIF('LUAD TDP-43 correlations'!$A$2:$A$1034,$A85)&gt;0,LOOKUP($A85,'LUAD TDP-43 correlations'!$A$2:$A$1034,'LUAD TDP-43 correlations'!C$2:C$1034),"n/a")</f>
        <v>3.320112832713161E-8</v>
      </c>
      <c r="F85" s="11">
        <f>IF(COUNTIF('LUAD TDP-43 correlations'!$A$2:$A$1034,$A85)&gt;0,LOOKUP($A85,'LUAD TDP-43 correlations'!$A$2:$A$1034,'LUAD TDP-43 correlations'!E$2:E$1034),"n/a")</f>
        <v>0.99888956790072803</v>
      </c>
      <c r="G85" s="10">
        <v>-1.4438569649999999</v>
      </c>
      <c r="H85" s="10">
        <v>106</v>
      </c>
      <c r="I85" s="10">
        <v>11</v>
      </c>
      <c r="J85" s="10">
        <v>0.56000000000000005</v>
      </c>
      <c r="K85" s="10" t="s">
        <v>1249</v>
      </c>
      <c r="L85" s="11">
        <v>0.64184541352372904</v>
      </c>
      <c r="M85" s="11">
        <v>1.4200000000000001E-4</v>
      </c>
      <c r="N85" s="11">
        <v>1.0458880551633E-2</v>
      </c>
      <c r="O85" s="11">
        <v>1.05738133049477E-2</v>
      </c>
      <c r="P85" s="11">
        <v>1</v>
      </c>
    </row>
    <row r="86" spans="1:16">
      <c r="A86" s="4" t="s">
        <v>173</v>
      </c>
      <c r="B86" s="4" t="s">
        <v>174</v>
      </c>
      <c r="C86" s="4">
        <v>8.8417163701790105E-2</v>
      </c>
      <c r="D86" s="4" t="str">
        <f>IF(COUNTIF('TDP-43 miRNAs'!A$2:B$86,A86)&gt;0,"yes","")</f>
        <v/>
      </c>
      <c r="E86" s="13">
        <f>IF(COUNTIF('LUAD TDP-43 correlations'!$A$2:$A$1034,$A86)&gt;0,LOOKUP($A86,'LUAD TDP-43 correlations'!$A$2:$A$1034,'LUAD TDP-43 correlations'!C$2:C$1034),"n/a")</f>
        <v>3.4945395040270359E-3</v>
      </c>
      <c r="F86" s="5">
        <f>IF(COUNTIF('LUAD TDP-43 correlations'!$A$2:$A$1034,$A86)&gt;0,LOOKUP($A86,'LUAD TDP-43 correlations'!$A$2:$A$1034,'LUAD TDP-43 correlations'!E$2:E$1034),"n/a")</f>
        <v>0.3609166200276</v>
      </c>
      <c r="G86" s="4">
        <v>-1.1852527580000001</v>
      </c>
      <c r="H86" s="4">
        <v>1807</v>
      </c>
      <c r="I86" s="4">
        <v>142</v>
      </c>
      <c r="J86" s="4">
        <v>7.22</v>
      </c>
      <c r="K86" s="4" t="s">
        <v>1226</v>
      </c>
      <c r="L86" s="5">
        <v>0.69575402803617503</v>
      </c>
      <c r="M86" s="5">
        <v>3.61E-29</v>
      </c>
      <c r="N86" s="5">
        <v>2.70711617145726E-14</v>
      </c>
      <c r="O86" s="5">
        <v>3.8613129887452398E-14</v>
      </c>
      <c r="P86" s="5">
        <v>4.9810937554813599E-12</v>
      </c>
    </row>
    <row r="87" spans="1:16">
      <c r="A87" s="10" t="s">
        <v>175</v>
      </c>
      <c r="B87" s="10" t="s">
        <v>176</v>
      </c>
      <c r="C87" s="10">
        <v>0.104228185434594</v>
      </c>
      <c r="D87" s="10" t="str">
        <f>IF(COUNTIF('TDP-43 miRNAs'!A$2:B$86,A87)&gt;0,"yes","")</f>
        <v>yes</v>
      </c>
      <c r="E87" s="14">
        <f>IF(COUNTIF('LUAD TDP-43 correlations'!$A$2:$A$1034,$A87)&gt;0,LOOKUP($A87,'LUAD TDP-43 correlations'!$A$2:$A$1034,'LUAD TDP-43 correlations'!C$2:C$1034),"n/a")</f>
        <v>1.7710440838004669E-4</v>
      </c>
      <c r="F87" s="11">
        <f>IF(COUNTIF('LUAD TDP-43 correlations'!$A$2:$A$1034,$A87)&gt;0,LOOKUP($A87,'LUAD TDP-43 correlations'!$A$2:$A$1034,'LUAD TDP-43 correlations'!E$2:E$1034),"n/a")</f>
        <v>0.859064113883104</v>
      </c>
      <c r="G87" s="10">
        <v>-1.2865389089999999</v>
      </c>
      <c r="H87" s="10">
        <v>828</v>
      </c>
      <c r="I87" s="10">
        <v>73</v>
      </c>
      <c r="J87" s="10">
        <v>3.71</v>
      </c>
      <c r="K87" s="10" t="s">
        <v>1239</v>
      </c>
      <c r="L87" s="11">
        <v>0.772727486317902</v>
      </c>
      <c r="M87" s="11">
        <v>2.4099999999999999E-18</v>
      </c>
      <c r="N87" s="11">
        <v>1.11590958553878E-8</v>
      </c>
      <c r="O87" s="11">
        <v>1.2596770781542001E-8</v>
      </c>
      <c r="P87" s="11">
        <v>2.0532736373913498E-6</v>
      </c>
    </row>
    <row r="88" spans="1:16">
      <c r="A88" s="4" t="s">
        <v>177</v>
      </c>
      <c r="B88" s="4" t="s">
        <v>178</v>
      </c>
      <c r="C88" s="4">
        <v>5.7016875601502301E-2</v>
      </c>
      <c r="D88" s="4" t="str">
        <f>IF(COUNTIF('TDP-43 miRNAs'!A$2:B$86,A88)&gt;0,"yes","")</f>
        <v/>
      </c>
      <c r="E88" s="13">
        <f>IF(COUNTIF('LUAD TDP-43 correlations'!$A$2:$A$1034,$A88)&gt;0,LOOKUP($A88,'LUAD TDP-43 correlations'!$A$2:$A$1034,'LUAD TDP-43 correlations'!C$2:C$1034),"n/a")</f>
        <v>2.9065033977094267E-2</v>
      </c>
      <c r="F88" s="5">
        <f>IF(COUNTIF('LUAD TDP-43 correlations'!$A$2:$A$1034,$A88)&gt;0,LOOKUP($A88,'LUAD TDP-43 correlations'!$A$2:$A$1034,'LUAD TDP-43 correlations'!E$2:E$1034),"n/a")</f>
        <v>2.0703404200783601E-3</v>
      </c>
      <c r="G88" s="4">
        <v>-1.6661504499999999</v>
      </c>
      <c r="H88" s="4">
        <v>215</v>
      </c>
      <c r="I88" s="4">
        <v>27</v>
      </c>
      <c r="J88" s="4">
        <v>1.37</v>
      </c>
      <c r="K88" s="4" t="s">
        <v>1248</v>
      </c>
      <c r="L88" s="5">
        <v>0.831331233764113</v>
      </c>
      <c r="M88" s="5">
        <v>4.42E-11</v>
      </c>
      <c r="N88" s="5">
        <v>4.6616277828007103E-5</v>
      </c>
      <c r="O88" s="5">
        <v>4.7918408493593902E-5</v>
      </c>
      <c r="P88" s="5">
        <v>8.5773951203533001E-3</v>
      </c>
    </row>
    <row r="89" spans="1:16">
      <c r="A89" s="10" t="s">
        <v>179</v>
      </c>
      <c r="B89" s="10" t="s">
        <v>180</v>
      </c>
      <c r="C89" s="10">
        <v>1.8132063544421099E-2</v>
      </c>
      <c r="D89" s="10" t="str">
        <f>IF(COUNTIF('TDP-43 miRNAs'!A$2:B$86,A89)&gt;0,"yes","")</f>
        <v>yes</v>
      </c>
      <c r="E89" s="14">
        <f>IF(COUNTIF('LUAD TDP-43 correlations'!$A$2:$A$1034,$A89)&gt;0,LOOKUP($A89,'LUAD TDP-43 correlations'!$A$2:$A$1034,'LUAD TDP-43 correlations'!C$2:C$1034),"n/a")</f>
        <v>4.9619139353390664E-5</v>
      </c>
      <c r="F89" s="11">
        <f>IF(COUNTIF('LUAD TDP-43 correlations'!$A$2:$A$1034,$A89)&gt;0,LOOKUP($A89,'LUAD TDP-43 correlations'!$A$2:$A$1034,'LUAD TDP-43 correlations'!E$2:E$1034),"n/a")</f>
        <v>0.92573518305271296</v>
      </c>
      <c r="G89" s="10">
        <v>-1.566446607</v>
      </c>
      <c r="H89" s="10">
        <v>367</v>
      </c>
      <c r="I89" s="10">
        <v>42</v>
      </c>
      <c r="J89" s="10">
        <v>2.14</v>
      </c>
      <c r="K89" s="10" t="s">
        <v>1245</v>
      </c>
      <c r="L89" s="11">
        <v>0.94172721167038198</v>
      </c>
      <c r="M89" s="11">
        <v>5.8400000000000002E-15</v>
      </c>
      <c r="N89" s="11">
        <v>6.8461141855305396E-6</v>
      </c>
      <c r="O89" s="11">
        <v>7.1982000579292498E-6</v>
      </c>
      <c r="P89" s="11">
        <v>1.2596850101376201E-3</v>
      </c>
    </row>
    <row r="90" spans="1:16">
      <c r="A90" s="4" t="s">
        <v>181</v>
      </c>
      <c r="B90" s="4" t="s">
        <v>182</v>
      </c>
      <c r="C90" s="4">
        <v>8.7591972148742606E-3</v>
      </c>
      <c r="D90" s="4" t="str">
        <f>IF(COUNTIF('TDP-43 miRNAs'!A$2:B$86,A90)&gt;0,"yes","")</f>
        <v/>
      </c>
      <c r="E90" s="13">
        <f>IF(COUNTIF('LUAD TDP-43 correlations'!$A$2:$A$1034,$A90)&gt;0,LOOKUP($A90,'LUAD TDP-43 correlations'!$A$2:$A$1034,'LUAD TDP-43 correlations'!C$2:C$1034),"n/a")</f>
        <v>6.6184809832588115E-3</v>
      </c>
      <c r="F90" s="5">
        <f>IF(COUNTIF('LUAD TDP-43 correlations'!$A$2:$A$1034,$A90)&gt;0,LOOKUP($A90,'LUAD TDP-43 correlations'!$A$2:$A$1034,'LUAD TDP-43 correlations'!E$2:E$1034),"n/a")</f>
        <v>0.191629610563607</v>
      </c>
      <c r="G90" s="4">
        <v>-1.2022917150000001</v>
      </c>
      <c r="H90" s="4">
        <v>969</v>
      </c>
      <c r="I90" s="4">
        <v>79</v>
      </c>
      <c r="J90" s="4">
        <v>4.0199999999999996</v>
      </c>
      <c r="K90" s="4" t="s">
        <v>1243</v>
      </c>
      <c r="L90" s="5">
        <v>0.97804053397402302</v>
      </c>
      <c r="M90" s="5">
        <v>8.0099999999999997E-18</v>
      </c>
      <c r="N90" s="5">
        <v>2.1175845687671999E-6</v>
      </c>
      <c r="O90" s="5">
        <v>2.2522286742957499E-6</v>
      </c>
      <c r="P90" s="5">
        <v>3.89635560653165E-4</v>
      </c>
    </row>
  </sheetData>
  <phoneticPr fontId="10" type="noConversion"/>
  <pageMargins left="0.75" right="0.75" top="1" bottom="1" header="0.5" footer="0.5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8"/>
  <sheetViews>
    <sheetView tabSelected="1" workbookViewId="0">
      <selection activeCell="A2" sqref="A2"/>
    </sheetView>
  </sheetViews>
  <sheetFormatPr defaultColWidth="11" defaultRowHeight="14.25"/>
  <cols>
    <col min="1" max="1" width="18.875" customWidth="1"/>
    <col min="2" max="2" width="15.125" bestFit="1" customWidth="1"/>
    <col min="3" max="3" width="16.125" bestFit="1" customWidth="1"/>
    <col min="4" max="4" width="21.5" bestFit="1" customWidth="1"/>
    <col min="5" max="5" width="21.375" bestFit="1" customWidth="1"/>
    <col min="6" max="6" width="27.375" bestFit="1" customWidth="1"/>
    <col min="7" max="7" width="14.875" bestFit="1" customWidth="1"/>
    <col min="8" max="8" width="20.625" bestFit="1" customWidth="1"/>
    <col min="9" max="9" width="13.375" bestFit="1" customWidth="1"/>
    <col min="10" max="10" width="16.125" bestFit="1" customWidth="1"/>
    <col min="11" max="11" width="16.125" customWidth="1"/>
    <col min="12" max="12" width="12.125" bestFit="1" customWidth="1"/>
    <col min="13" max="13" width="10.125" bestFit="1" customWidth="1"/>
    <col min="14" max="14" width="12.125" bestFit="1" customWidth="1"/>
    <col min="15" max="15" width="15.625" bestFit="1" customWidth="1"/>
    <col min="16" max="16" width="17.375" bestFit="1" customWidth="1"/>
  </cols>
  <sheetData>
    <row r="1" spans="1:16" ht="18">
      <c r="A1" s="1" t="s">
        <v>1325</v>
      </c>
    </row>
    <row r="2" spans="1:16" s="2" customFormat="1" ht="18">
      <c r="A2" s="1" t="s">
        <v>1162</v>
      </c>
    </row>
    <row r="3" spans="1:16" s="2" customFormat="1" ht="20.25">
      <c r="A3" s="3" t="s">
        <v>0</v>
      </c>
      <c r="B3" s="3" t="s">
        <v>1</v>
      </c>
      <c r="C3" s="3" t="s">
        <v>2</v>
      </c>
      <c r="D3" s="3" t="s">
        <v>1136</v>
      </c>
      <c r="E3" s="3" t="s">
        <v>183</v>
      </c>
      <c r="F3" s="3" t="s">
        <v>184</v>
      </c>
      <c r="G3" s="3" t="s">
        <v>3</v>
      </c>
      <c r="H3" s="3" t="s">
        <v>4</v>
      </c>
      <c r="I3" s="3" t="s">
        <v>5</v>
      </c>
      <c r="J3" s="3" t="s">
        <v>6</v>
      </c>
      <c r="K3" s="3" t="s">
        <v>1165</v>
      </c>
      <c r="L3" s="3" t="s">
        <v>7</v>
      </c>
      <c r="M3" s="3" t="s">
        <v>8</v>
      </c>
      <c r="N3" s="3" t="s">
        <v>9</v>
      </c>
      <c r="O3" s="3" t="s">
        <v>10</v>
      </c>
      <c r="P3" s="3" t="s">
        <v>11</v>
      </c>
    </row>
    <row r="4" spans="1:16" ht="15.75">
      <c r="A4" t="s">
        <v>239</v>
      </c>
      <c r="B4" t="s">
        <v>1137</v>
      </c>
      <c r="C4">
        <v>-3.8957610853326798</v>
      </c>
      <c r="D4" s="4" t="str">
        <f>IF(COUNTIF('TDP-43 miRNAs'!A$2:A$86,A4)&gt;0,"yes","")</f>
        <v/>
      </c>
      <c r="E4" s="15">
        <f>IF(COUNTIF('LUAD TDP-43 correlations'!$A$2:$A$1034,$A4)&gt;0,LOOKUP($A4,'LUAD TDP-43 correlations'!$A$2:$A$1034,'LUAD TDP-43 correlations'!C$2:C$1034),"n/a")</f>
        <v>5.5480377628605148E-3</v>
      </c>
      <c r="F4" s="17">
        <f>IF(COUNTIF('LUAD TDP-43 correlations'!$A$2:$A$1034,$A4)&gt;0,LOOKUP($A4,'LUAD TDP-43 correlations'!$A$2:$A$1034,'LUAD TDP-43 correlations'!E$2:E$1034),"n/a")</f>
        <v>0.23730327922344299</v>
      </c>
      <c r="G4">
        <v>0.62983299999999998</v>
      </c>
      <c r="H4">
        <v>813</v>
      </c>
      <c r="I4">
        <v>187</v>
      </c>
      <c r="J4">
        <v>1.84</v>
      </c>
      <c r="K4" t="s">
        <v>1250</v>
      </c>
      <c r="L4" s="6">
        <v>3.6633480038277701E-85</v>
      </c>
      <c r="M4" s="6">
        <v>5.7000000000000003E-12</v>
      </c>
      <c r="N4" s="6">
        <v>1.52560507912946E-77</v>
      </c>
      <c r="O4" s="6">
        <v>4.4242547294754397E-76</v>
      </c>
      <c r="P4" s="6">
        <v>4.4242547294754397E-76</v>
      </c>
    </row>
    <row r="5" spans="1:16" ht="15.75">
      <c r="A5" t="s">
        <v>871</v>
      </c>
      <c r="B5" t="s">
        <v>1138</v>
      </c>
      <c r="C5">
        <v>-2.66575193206817</v>
      </c>
      <c r="D5" s="4" t="str">
        <f>IF(COUNTIF('TDP-43 miRNAs'!A$2:A$86,A5)&gt;0,"yes","")</f>
        <v/>
      </c>
      <c r="E5" s="15">
        <f>IF(COUNTIF('LUAD TDP-43 correlations'!$A$2:$A$1034,$A5)&gt;0,LOOKUP($A5,'LUAD TDP-43 correlations'!$A$2:$A$1034,'LUAD TDP-43 correlations'!C$2:C$1034),"n/a")</f>
        <v>1.3089042267187526E-2</v>
      </c>
      <c r="F5" s="17">
        <f>IF(COUNTIF('LUAD TDP-43 correlations'!$A$2:$A$1034,$A5)&gt;0,LOOKUP($A5,'LUAD TDP-43 correlations'!$A$2:$A$1034,'LUAD TDP-43 correlations'!E$2:E$1034),"n/a")</f>
        <v>5.39188770438555E-2</v>
      </c>
      <c r="G5">
        <v>0.72217242000000004</v>
      </c>
      <c r="H5">
        <v>1008</v>
      </c>
      <c r="I5">
        <v>248</v>
      </c>
      <c r="J5">
        <v>2.44</v>
      </c>
      <c r="K5" t="s">
        <v>1251</v>
      </c>
      <c r="L5" s="6">
        <v>2.2502906819258899E-58</v>
      </c>
      <c r="M5" s="6">
        <v>6.9100000000000002E-19</v>
      </c>
      <c r="N5" s="6">
        <v>1.7132989704115299E-69</v>
      </c>
      <c r="O5" s="6">
        <v>2.48428350709673E-68</v>
      </c>
      <c r="P5" s="6">
        <v>4.9685670141934501E-68</v>
      </c>
    </row>
    <row r="6" spans="1:16" ht="15.75">
      <c r="A6" t="s">
        <v>679</v>
      </c>
      <c r="B6" t="s">
        <v>1139</v>
      </c>
      <c r="C6">
        <v>-3.1243426538091401</v>
      </c>
      <c r="D6" s="4" t="str">
        <f>IF(COUNTIF('TDP-43 miRNAs'!A$2:A$86,A6)&gt;0,"yes","")</f>
        <v/>
      </c>
      <c r="E6" s="15">
        <f>IF(COUNTIF('LUAD TDP-43 correlations'!$A$2:$A$1034,$A6)&gt;0,LOOKUP($A6,'LUAD TDP-43 correlations'!$A$2:$A$1034,'LUAD TDP-43 correlations'!C$2:C$1034),"n/a")</f>
        <v>9.5362676011355382E-3</v>
      </c>
      <c r="F6" s="17">
        <f>IF(COUNTIF('LUAD TDP-43 correlations'!$A$2:$A$1034,$A6)&gt;0,LOOKUP($A6,'LUAD TDP-43 correlations'!$A$2:$A$1034,'LUAD TDP-43 correlations'!E$2:E$1034),"n/a")</f>
        <v>0.101251177564827</v>
      </c>
      <c r="G6">
        <v>0.64636813999999998</v>
      </c>
      <c r="H6">
        <v>898</v>
      </c>
      <c r="I6">
        <v>209</v>
      </c>
      <c r="J6">
        <v>2.0499999999999998</v>
      </c>
      <c r="K6" t="s">
        <v>1253</v>
      </c>
      <c r="L6" s="6">
        <v>7.5833054288799097E-41</v>
      </c>
      <c r="M6" s="6">
        <v>9.4999999999999999E-14</v>
      </c>
      <c r="N6" s="6">
        <v>9.2986556027080304E-49</v>
      </c>
      <c r="O6" s="6">
        <v>6.2912856077810005E-48</v>
      </c>
      <c r="P6" s="6">
        <v>2.6966101247853299E-47</v>
      </c>
    </row>
    <row r="7" spans="1:16" ht="15.75">
      <c r="A7" t="s">
        <v>657</v>
      </c>
      <c r="B7" t="s">
        <v>1140</v>
      </c>
      <c r="C7">
        <v>-2.7750304417536</v>
      </c>
      <c r="D7" s="4" t="str">
        <f>IF(COUNTIF('TDP-43 miRNAs'!A$2:A$86,A7)&gt;0,"yes","")</f>
        <v/>
      </c>
      <c r="E7" s="15">
        <f>IF(COUNTIF('LUAD TDP-43 correlations'!$A$2:$A$1034,$A7)&gt;0,LOOKUP($A7,'LUAD TDP-43 correlations'!$A$2:$A$1034,'LUAD TDP-43 correlations'!C$2:C$1034),"n/a")</f>
        <v>4.4714403062230037E-3</v>
      </c>
      <c r="F7" s="17">
        <f>IF(COUNTIF('LUAD TDP-43 correlations'!$A$2:$A$1034,$A7)&gt;0,LOOKUP($A7,'LUAD TDP-43 correlations'!$A$2:$A$1034,'LUAD TDP-43 correlations'!E$2:E$1034),"n/a")</f>
        <v>0.29852442863036299</v>
      </c>
      <c r="G7">
        <v>0.68071486299999995</v>
      </c>
      <c r="H7">
        <v>1044</v>
      </c>
      <c r="I7">
        <v>249</v>
      </c>
      <c r="J7">
        <v>2.4500000000000002</v>
      </c>
      <c r="K7" t="s">
        <v>1252</v>
      </c>
      <c r="L7" s="6">
        <v>3.5684728972946401E-39</v>
      </c>
      <c r="M7" s="6">
        <v>2.8100000000000003E-17</v>
      </c>
      <c r="N7" s="6">
        <v>4.27545463422918E-52</v>
      </c>
      <c r="O7" s="6">
        <v>4.1329394797548801E-51</v>
      </c>
      <c r="P7" s="6">
        <v>1.2398818439264599E-50</v>
      </c>
    </row>
    <row r="8" spans="1:16" ht="15.75">
      <c r="A8" s="9" t="s">
        <v>189</v>
      </c>
      <c r="B8" s="9" t="s">
        <v>1141</v>
      </c>
      <c r="C8" s="9">
        <v>-2.1400705334881498</v>
      </c>
      <c r="D8" s="10" t="str">
        <f>IF(COUNTIF('TDP-43 miRNAs'!A$2:A$86,A8)&gt;0,"yes","")</f>
        <v>yes</v>
      </c>
      <c r="E8" s="16">
        <f>IF(COUNTIF('LUAD TDP-43 correlations'!$A$2:$A$1034,$A8)&gt;0,LOOKUP($A8,'LUAD TDP-43 correlations'!$A$2:$A$1034,'LUAD TDP-43 correlations'!C$2:C$1034),"n/a")</f>
        <v>2.2653240786861335E-2</v>
      </c>
      <c r="F8" s="18">
        <f>IF(COUNTIF('LUAD TDP-43 correlations'!$A$2:$A$1034,$A8)&gt;0,LOOKUP($A8,'LUAD TDP-43 correlations'!$A$2:$A$1034,'LUAD TDP-43 correlations'!E$2:E$1034),"n/a")</f>
        <v>8.3814207442715997E-3</v>
      </c>
      <c r="G8" s="9">
        <v>0.79766806599999995</v>
      </c>
      <c r="H8" s="9">
        <v>965</v>
      </c>
      <c r="I8" s="9">
        <v>251</v>
      </c>
      <c r="J8" s="9">
        <v>2.4700000000000002</v>
      </c>
      <c r="K8" s="9" t="s">
        <v>1254</v>
      </c>
      <c r="L8" s="12">
        <v>5.6916653319706297E-29</v>
      </c>
      <c r="M8" s="12">
        <v>5.6800000000000003E-22</v>
      </c>
      <c r="N8" s="12">
        <v>1.08470441513465E-48</v>
      </c>
      <c r="O8" s="12">
        <v>6.2912856077810005E-48</v>
      </c>
      <c r="P8" s="12">
        <v>3.1456428038904999E-47</v>
      </c>
    </row>
    <row r="9" spans="1:16" ht="15.75">
      <c r="A9" t="s">
        <v>550</v>
      </c>
      <c r="B9" t="s">
        <v>1142</v>
      </c>
      <c r="C9">
        <v>-2.0526855324793001</v>
      </c>
      <c r="D9" s="4" t="str">
        <f>IF(COUNTIF('TDP-43 miRNAs'!A$2:A$86,A9)&gt;0,"yes","")</f>
        <v/>
      </c>
      <c r="E9" s="15">
        <f>IF(COUNTIF('LUAD TDP-43 correlations'!$A$2:$A$1034,$A9)&gt;0,LOOKUP($A9,'LUAD TDP-43 correlations'!$A$2:$A$1034,'LUAD TDP-43 correlations'!C$2:C$1034),"n/a")</f>
        <v>2.011070329324593E-3</v>
      </c>
      <c r="F9" s="17">
        <f>IF(COUNTIF('LUAD TDP-43 correlations'!$A$2:$A$1034,$A9)&gt;0,LOOKUP($A9,'LUAD TDP-43 correlations'!$A$2:$A$1034,'LUAD TDP-43 correlations'!E$2:E$1034),"n/a")</f>
        <v>0.49849637481325998</v>
      </c>
      <c r="G9">
        <v>0.79159751</v>
      </c>
      <c r="H9">
        <v>942</v>
      </c>
      <c r="I9">
        <v>244</v>
      </c>
      <c r="J9">
        <v>2.4</v>
      </c>
      <c r="K9" t="s">
        <v>1255</v>
      </c>
      <c r="L9" s="6">
        <v>1.69456440091065E-19</v>
      </c>
      <c r="M9" s="6">
        <v>3.02E-21</v>
      </c>
      <c r="N9" s="6">
        <v>8.8681695049653905E-39</v>
      </c>
      <c r="O9" s="6">
        <v>4.2862819273999403E-38</v>
      </c>
      <c r="P9" s="6">
        <v>2.5717691564399602E-37</v>
      </c>
    </row>
    <row r="10" spans="1:16" ht="15.75">
      <c r="A10" t="s">
        <v>649</v>
      </c>
      <c r="B10" t="s">
        <v>1143</v>
      </c>
      <c r="C10">
        <v>-1.60107766970055</v>
      </c>
      <c r="D10" s="4" t="str">
        <f>IF(COUNTIF('TDP-43 miRNAs'!A$2:A$86,A10)&gt;0,"yes","")</f>
        <v/>
      </c>
      <c r="E10" s="15">
        <f>IF(COUNTIF('LUAD TDP-43 correlations'!$A$2:$A$1034,$A10)&gt;0,LOOKUP($A10,'LUAD TDP-43 correlations'!$A$2:$A$1034,'LUAD TDP-43 correlations'!C$2:C$1034),"n/a")</f>
        <v>1.0039583780718694E-2</v>
      </c>
      <c r="F10" s="17">
        <f>IF(COUNTIF('LUAD TDP-43 correlations'!$A$2:$A$1034,$A10)&gt;0,LOOKUP($A10,'LUAD TDP-43 correlations'!$A$2:$A$1034,'LUAD TDP-43 correlations'!E$2:E$1034),"n/a")</f>
        <v>9.3349876868766099E-2</v>
      </c>
      <c r="G10">
        <v>0.69783642800000001</v>
      </c>
      <c r="H10">
        <v>424</v>
      </c>
      <c r="I10">
        <v>103</v>
      </c>
      <c r="J10">
        <v>1.01</v>
      </c>
      <c r="K10" t="s">
        <v>1258</v>
      </c>
      <c r="L10" s="6">
        <v>1.8101936095550699E-18</v>
      </c>
      <c r="M10" s="6">
        <v>1.4999999999999999E-8</v>
      </c>
      <c r="N10" s="6">
        <v>4.0157772964255801E-24</v>
      </c>
      <c r="O10" s="6">
        <v>1.2939726844038001E-23</v>
      </c>
      <c r="P10" s="6">
        <v>1.1645754159634201E-22</v>
      </c>
    </row>
    <row r="11" spans="1:16" ht="15.75">
      <c r="A11" t="s">
        <v>325</v>
      </c>
      <c r="B11" t="s">
        <v>1144</v>
      </c>
      <c r="C11">
        <v>-1.62729286554627</v>
      </c>
      <c r="D11" s="4" t="str">
        <f>IF(COUNTIF('TDP-43 miRNAs'!A$2:A$86,A11)&gt;0,"yes","")</f>
        <v/>
      </c>
      <c r="E11" s="15">
        <f>IF(COUNTIF('LUAD TDP-43 correlations'!$A$2:$A$1034,$A11)&gt;0,LOOKUP($A11,'LUAD TDP-43 correlations'!$A$2:$A$1034,'LUAD TDP-43 correlations'!C$2:C$1034),"n/a")</f>
        <v>1.3131530545747332E-2</v>
      </c>
      <c r="F11" s="17">
        <f>IF(COUNTIF('LUAD TDP-43 correlations'!$A$2:$A$1034,$A11)&gt;0,LOOKUP($A11,'LUAD TDP-43 correlations'!$A$2:$A$1034,'LUAD TDP-43 correlations'!E$2:E$1034),"n/a")</f>
        <v>5.3747649089047098E-2</v>
      </c>
      <c r="G11">
        <v>0.61364735299999995</v>
      </c>
      <c r="H11">
        <v>863</v>
      </c>
      <c r="I11">
        <v>196</v>
      </c>
      <c r="J11">
        <v>1.93</v>
      </c>
      <c r="K11" t="s">
        <v>1257</v>
      </c>
      <c r="L11" s="6">
        <v>3.5731773828894403E-17</v>
      </c>
      <c r="M11" s="6">
        <v>6.0000000000000003E-12</v>
      </c>
      <c r="N11" s="6">
        <v>5.3798413550585999E-27</v>
      </c>
      <c r="O11" s="6">
        <v>1.9501924912087401E-26</v>
      </c>
      <c r="P11" s="6">
        <v>1.56015399296699E-25</v>
      </c>
    </row>
    <row r="12" spans="1:16" ht="15.75">
      <c r="A12" t="s">
        <v>704</v>
      </c>
      <c r="B12" t="s">
        <v>1145</v>
      </c>
      <c r="C12">
        <v>-1.5335693498833101</v>
      </c>
      <c r="D12" s="4" t="str">
        <f>IF(COUNTIF('TDP-43 miRNAs'!A$2:A$86,A12)&gt;0,"yes","")</f>
        <v/>
      </c>
      <c r="E12" s="15">
        <f>IF(COUNTIF('LUAD TDP-43 correlations'!$A$2:$A$1034,$A12)&gt;0,LOOKUP($A12,'LUAD TDP-43 correlations'!$A$2:$A$1034,'LUAD TDP-43 correlations'!C$2:C$1034),"n/a")</f>
        <v>4.5122911921120322E-6</v>
      </c>
      <c r="F12" s="17">
        <f>IF(COUNTIF('LUAD TDP-43 correlations'!$A$2:$A$1034,$A12)&gt;0,LOOKUP($A12,'LUAD TDP-43 correlations'!$A$2:$A$1034,'LUAD TDP-43 correlations'!E$2:E$1034),"n/a")</f>
        <v>0.97873221314848702</v>
      </c>
      <c r="G12">
        <v>0.68900007600000002</v>
      </c>
      <c r="H12">
        <v>606</v>
      </c>
      <c r="I12">
        <v>146</v>
      </c>
      <c r="J12">
        <v>1.43</v>
      </c>
      <c r="K12" t="s">
        <v>1259</v>
      </c>
      <c r="L12" s="6">
        <v>1.2942841430372001E-13</v>
      </c>
      <c r="M12" s="6">
        <v>4.26E-11</v>
      </c>
      <c r="N12" s="6">
        <v>8.2059394225002995E-23</v>
      </c>
      <c r="O12" s="6">
        <v>2.3797224325250899E-22</v>
      </c>
      <c r="P12" s="6">
        <v>2.3797224325250899E-21</v>
      </c>
    </row>
    <row r="13" spans="1:16" ht="15.75">
      <c r="A13" s="9" t="s">
        <v>188</v>
      </c>
      <c r="B13" s="9" t="s">
        <v>1146</v>
      </c>
      <c r="C13" s="9">
        <v>-1.5120435704175901</v>
      </c>
      <c r="D13" s="10" t="str">
        <f>IF(COUNTIF('TDP-43 miRNAs'!A$2:A$86,A13)&gt;0,"yes","")</f>
        <v>yes</v>
      </c>
      <c r="E13" s="16">
        <f>IF(COUNTIF('LUAD TDP-43 correlations'!$A$2:$A$1034,$A13)&gt;0,LOOKUP($A13,'LUAD TDP-43 correlations'!$A$2:$A$1034,'LUAD TDP-43 correlations'!C$2:C$1034),"n/a")</f>
        <v>2.7110690761698062E-2</v>
      </c>
      <c r="F13" s="18">
        <f>IF(COUNTIF('LUAD TDP-43 correlations'!$A$2:$A$1034,$A13)&gt;0,LOOKUP($A13,'LUAD TDP-43 correlations'!$A$2:$A$1034,'LUAD TDP-43 correlations'!E$2:E$1034),"n/a")</f>
        <v>3.1590040385504801E-3</v>
      </c>
      <c r="G13" s="9">
        <v>0.77190712900000003</v>
      </c>
      <c r="H13" s="9">
        <v>932</v>
      </c>
      <c r="I13" s="9">
        <v>238</v>
      </c>
      <c r="J13" s="9">
        <v>2.34</v>
      </c>
      <c r="K13" s="9" t="s">
        <v>1256</v>
      </c>
      <c r="L13" s="12">
        <v>1.1835473733604E-12</v>
      </c>
      <c r="M13" s="12">
        <v>3.3800000000000003E-20</v>
      </c>
      <c r="N13" s="12">
        <v>1.7720083176161799E-30</v>
      </c>
      <c r="O13" s="12">
        <v>7.34117731583847E-30</v>
      </c>
      <c r="P13" s="12">
        <v>5.1388241210869298E-29</v>
      </c>
    </row>
    <row r="14" spans="1:16" ht="15.75">
      <c r="A14" t="s">
        <v>781</v>
      </c>
      <c r="B14" t="s">
        <v>1147</v>
      </c>
      <c r="C14">
        <v>-1.5638769428757899</v>
      </c>
      <c r="D14" s="4" t="str">
        <f>IF(COUNTIF('TDP-43 miRNAs'!A$2:A$86,A14)&gt;0,"yes","")</f>
        <v/>
      </c>
      <c r="E14" s="15">
        <f>IF(COUNTIF('LUAD TDP-43 correlations'!$A$2:$A$1034,$A14)&gt;0,LOOKUP($A14,'LUAD TDP-43 correlations'!$A$2:$A$1034,'LUAD TDP-43 correlations'!C$2:C$1034),"n/a")</f>
        <v>9.1895283609897249E-3</v>
      </c>
      <c r="F14" s="17">
        <f>IF(COUNTIF('LUAD TDP-43 correlations'!$A$2:$A$1034,$A14)&gt;0,LOOKUP($A14,'LUAD TDP-43 correlations'!$A$2:$A$1034,'LUAD TDP-43 correlations'!E$2:E$1034),"n/a")</f>
        <v>0.109273917263477</v>
      </c>
      <c r="G14">
        <v>0.79090237799999996</v>
      </c>
      <c r="H14">
        <v>207</v>
      </c>
      <c r="I14">
        <v>54</v>
      </c>
      <c r="J14">
        <v>0.53</v>
      </c>
      <c r="K14" t="s">
        <v>1265</v>
      </c>
      <c r="L14" s="6">
        <v>4.8385901804618498E-11</v>
      </c>
      <c r="M14" s="6">
        <v>3.5300000000000001E-6</v>
      </c>
      <c r="N14" s="6">
        <v>4.5027617122662896E-15</v>
      </c>
      <c r="O14" s="6">
        <v>7.6811817444542593E-15</v>
      </c>
      <c r="P14" s="6">
        <v>1.30580089655722E-13</v>
      </c>
    </row>
    <row r="15" spans="1:16" ht="15.75">
      <c r="A15" t="s">
        <v>290</v>
      </c>
      <c r="B15" t="s">
        <v>1148</v>
      </c>
      <c r="C15">
        <v>-1.4370998855966099</v>
      </c>
      <c r="D15" s="4" t="str">
        <f>IF(COUNTIF('TDP-43 miRNAs'!A$2:A$86,A15)&gt;0,"yes","")</f>
        <v/>
      </c>
      <c r="E15" s="15">
        <f>IF(COUNTIF('LUAD TDP-43 correlations'!$A$2:$A$1034,$A15)&gt;0,LOOKUP($A15,'LUAD TDP-43 correlations'!$A$2:$A$1034,'LUAD TDP-43 correlations'!C$2:C$1034),"n/a")</f>
        <v>1.8929883948334777E-2</v>
      </c>
      <c r="F15" s="17">
        <f>IF(COUNTIF('LUAD TDP-43 correlations'!$A$2:$A$1034,$A15)&gt;0,LOOKUP($A15,'LUAD TDP-43 correlations'!$A$2:$A$1034,'LUAD TDP-43 correlations'!E$2:E$1034),"n/a")</f>
        <v>1.68886620434523E-2</v>
      </c>
      <c r="G15">
        <v>0.65460731999999999</v>
      </c>
      <c r="H15">
        <v>1013</v>
      </c>
      <c r="I15">
        <v>237</v>
      </c>
      <c r="J15">
        <v>2.33</v>
      </c>
      <c r="K15" t="s">
        <v>1262</v>
      </c>
      <c r="L15" s="6">
        <v>1.45047887676823E-7</v>
      </c>
      <c r="M15" s="6">
        <v>1.4999999999999999E-15</v>
      </c>
      <c r="N15" s="6">
        <v>1.6766968469073901E-20</v>
      </c>
      <c r="O15" s="6">
        <v>3.7403237354087901E-20</v>
      </c>
      <c r="P15" s="6">
        <v>4.8624208560314201E-19</v>
      </c>
    </row>
    <row r="16" spans="1:16" ht="15.75">
      <c r="A16" s="9" t="s">
        <v>209</v>
      </c>
      <c r="B16" s="9" t="s">
        <v>1149</v>
      </c>
      <c r="C16" s="9">
        <v>-0.75111928333960698</v>
      </c>
      <c r="D16" s="10" t="str">
        <f>IF(COUNTIF('TDP-43 miRNAs'!A$2:A$86,A16)&gt;0,"yes","")</f>
        <v>yes</v>
      </c>
      <c r="E16" s="16">
        <f>IF(COUNTIF('LUAD TDP-43 correlations'!$A$2:$A$1034,$A16)&gt;0,LOOKUP($A16,'LUAD TDP-43 correlations'!$A$2:$A$1034,'LUAD TDP-43 correlations'!C$2:C$1034),"n/a")</f>
        <v>1.5575174765869292E-3</v>
      </c>
      <c r="F16" s="18">
        <f>IF(COUNTIF('LUAD TDP-43 correlations'!$A$2:$A$1034,$A16)&gt;0,LOOKUP($A16,'LUAD TDP-43 correlations'!$A$2:$A$1034,'LUAD TDP-43 correlations'!E$2:E$1034),"n/a")</f>
        <v>0.551242284660452</v>
      </c>
      <c r="G16" s="9">
        <v>0.70717149899999998</v>
      </c>
      <c r="H16" s="9">
        <v>924</v>
      </c>
      <c r="I16" s="9">
        <v>225</v>
      </c>
      <c r="J16" s="9">
        <v>2.21</v>
      </c>
      <c r="K16" s="9" t="s">
        <v>1260</v>
      </c>
      <c r="L16" s="12">
        <v>2.52698772288269E-7</v>
      </c>
      <c r="M16" s="12">
        <v>8.3999999999999997E-17</v>
      </c>
      <c r="N16" s="12">
        <v>3.25707890654489E-21</v>
      </c>
      <c r="O16" s="12">
        <v>8.5868443899819907E-21</v>
      </c>
      <c r="P16" s="12">
        <v>9.4455288289801896E-20</v>
      </c>
    </row>
    <row r="17" spans="1:16" ht="15.75">
      <c r="A17" t="s">
        <v>571</v>
      </c>
      <c r="B17" t="s">
        <v>1150</v>
      </c>
      <c r="C17">
        <v>-1.26412657468818</v>
      </c>
      <c r="D17" s="4" t="str">
        <f>IF(COUNTIF('TDP-43 miRNAs'!A$2:A$86,A17)&gt;0,"yes","")</f>
        <v/>
      </c>
      <c r="E17" s="15">
        <f>IF(COUNTIF('LUAD TDP-43 correlations'!$A$2:$A$1034,$A17)&gt;0,LOOKUP($A17,'LUAD TDP-43 correlations'!$A$2:$A$1034,'LUAD TDP-43 correlations'!C$2:C$1034),"n/a")</f>
        <v>4.1809175885694477E-3</v>
      </c>
      <c r="F17" s="17">
        <f>IF(COUNTIF('LUAD TDP-43 correlations'!$A$2:$A$1034,$A17)&gt;0,LOOKUP($A17,'LUAD TDP-43 correlations'!$A$2:$A$1034,'LUAD TDP-43 correlations'!E$2:E$1034),"n/a")</f>
        <v>0.31164618059264398</v>
      </c>
      <c r="G17">
        <v>0.60459845400000001</v>
      </c>
      <c r="H17">
        <v>504</v>
      </c>
      <c r="I17">
        <v>114</v>
      </c>
      <c r="J17">
        <v>1.1200000000000001</v>
      </c>
      <c r="K17" t="s">
        <v>1267</v>
      </c>
      <c r="L17" s="6">
        <v>4.8614923071710499E-6</v>
      </c>
      <c r="M17" s="6">
        <v>1.4600000000000001E-7</v>
      </c>
      <c r="N17" s="6">
        <v>7.1847318924402099E-12</v>
      </c>
      <c r="O17" s="6">
        <v>1.04178612440383E-11</v>
      </c>
      <c r="P17" s="6">
        <v>2.0835722488076601E-10</v>
      </c>
    </row>
    <row r="18" spans="1:16" ht="15.75">
      <c r="A18" s="9" t="s">
        <v>192</v>
      </c>
      <c r="B18" s="9" t="s">
        <v>1151</v>
      </c>
      <c r="C18" s="9">
        <v>-0.97725985810752602</v>
      </c>
      <c r="D18" s="10" t="str">
        <f>IF(COUNTIF('TDP-43 miRNAs'!A$2:A$86,A18)&gt;0,"yes","")</f>
        <v>yes</v>
      </c>
      <c r="E18" s="16">
        <f>IF(COUNTIF('LUAD TDP-43 correlations'!$A$2:$A$1034,$A18)&gt;0,LOOKUP($A18,'LUAD TDP-43 correlations'!$A$2:$A$1034,'LUAD TDP-43 correlations'!C$2:C$1034),"n/a")</f>
        <v>1.1099770721677466E-2</v>
      </c>
      <c r="F18" s="18">
        <f>IF(COUNTIF('LUAD TDP-43 correlations'!$A$2:$A$1034,$A18)&gt;0,LOOKUP($A18,'LUAD TDP-43 correlations'!$A$2:$A$1034,'LUAD TDP-43 correlations'!E$2:E$1034),"n/a")</f>
        <v>7.7694700353966598E-2</v>
      </c>
      <c r="G18" s="9">
        <v>0.747903549</v>
      </c>
      <c r="H18" s="9">
        <v>1001</v>
      </c>
      <c r="I18" s="9">
        <v>251</v>
      </c>
      <c r="J18" s="9">
        <v>2.4700000000000002</v>
      </c>
      <c r="K18" s="9" t="s">
        <v>1261</v>
      </c>
      <c r="L18" s="12">
        <v>3.8689236998750901E-5</v>
      </c>
      <c r="M18" s="12">
        <v>3.4199999999999998E-20</v>
      </c>
      <c r="N18" s="12">
        <v>1.1146245189853499E-20</v>
      </c>
      <c r="O18" s="12">
        <v>2.6936759208812699E-20</v>
      </c>
      <c r="P18" s="12">
        <v>3.2324111050575298E-19</v>
      </c>
    </row>
    <row r="19" spans="1:16" ht="15.75">
      <c r="A19" s="9" t="s">
        <v>262</v>
      </c>
      <c r="B19" s="9" t="s">
        <v>1152</v>
      </c>
      <c r="C19" s="9">
        <v>-0.64163120222335401</v>
      </c>
      <c r="D19" s="10" t="str">
        <f>IF(COUNTIF('TDP-43 miRNAs'!A$2:A$86,A19)&gt;0,"yes","")</f>
        <v>yes</v>
      </c>
      <c r="E19" s="16">
        <f>IF(COUNTIF('LUAD TDP-43 correlations'!$A$2:$A$1034,$A19)&gt;0,LOOKUP($A19,'LUAD TDP-43 correlations'!$A$2:$A$1034,'LUAD TDP-43 correlations'!C$2:C$1034),"n/a")</f>
        <v>1.2409153942834622E-2</v>
      </c>
      <c r="F19" s="18">
        <f>IF(COUNTIF('LUAD TDP-43 correlations'!$A$2:$A$1034,$A19)&gt;0,LOOKUP($A19,'LUAD TDP-43 correlations'!$A$2:$A$1034,'LUAD TDP-43 correlations'!E$2:E$1034),"n/a")</f>
        <v>6.1676816154321301E-2</v>
      </c>
      <c r="G19" s="9">
        <v>0.75600715399999996</v>
      </c>
      <c r="H19" s="9">
        <v>963</v>
      </c>
      <c r="I19" s="9">
        <v>243</v>
      </c>
      <c r="J19" s="9">
        <v>2.39</v>
      </c>
      <c r="K19" s="9" t="s">
        <v>1263</v>
      </c>
      <c r="L19" s="12">
        <v>8.6099626991489398E-4</v>
      </c>
      <c r="M19" s="12">
        <v>7.3700000000000003E-20</v>
      </c>
      <c r="N19" s="12">
        <v>3.5486554413847801E-18</v>
      </c>
      <c r="O19" s="12">
        <v>6.8607338533439002E-18</v>
      </c>
      <c r="P19" s="12">
        <v>1.0291100780015899E-16</v>
      </c>
    </row>
    <row r="20" spans="1:16" ht="15.75">
      <c r="A20" s="9" t="s">
        <v>626</v>
      </c>
      <c r="B20" s="9" t="s">
        <v>1153</v>
      </c>
      <c r="C20" s="9">
        <v>-0.68541605049308096</v>
      </c>
      <c r="D20" s="10" t="str">
        <f>IF(COUNTIF('TDP-43 miRNAs'!A$2:A$86,A20)&gt;0,"yes","")</f>
        <v>yes</v>
      </c>
      <c r="E20" s="16">
        <f>IF(COUNTIF('LUAD TDP-43 correlations'!$A$2:$A$1034,$A20)&gt;0,LOOKUP($A20,'LUAD TDP-43 correlations'!$A$2:$A$1034,'LUAD TDP-43 correlations'!C$2:C$1034),"n/a")</f>
        <v>7.6303215311942924E-3</v>
      </c>
      <c r="F20" s="18">
        <f>IF(COUNTIF('LUAD TDP-43 correlations'!$A$2:$A$1034,$A20)&gt;0,LOOKUP($A20,'LUAD TDP-43 correlations'!$A$2:$A$1034,'LUAD TDP-43 correlations'!E$2:E$1034),"n/a")</f>
        <v>0.15345688160044199</v>
      </c>
      <c r="G20" s="9">
        <v>0.76797270399999995</v>
      </c>
      <c r="H20" s="9">
        <v>903</v>
      </c>
      <c r="I20" s="9">
        <v>230</v>
      </c>
      <c r="J20" s="9">
        <v>2.2599999999999998</v>
      </c>
      <c r="K20" s="9" t="s">
        <v>1264</v>
      </c>
      <c r="L20" s="12">
        <v>3.0287030736232301E-3</v>
      </c>
      <c r="M20" s="12">
        <v>2.1999999999999998E-19</v>
      </c>
      <c r="N20" s="12">
        <v>7.7426925709859105E-17</v>
      </c>
      <c r="O20" s="12">
        <v>1.4033630284912001E-16</v>
      </c>
      <c r="P20" s="12">
        <v>2.2453808455859099E-15</v>
      </c>
    </row>
    <row r="21" spans="1:16" ht="15.75">
      <c r="A21" t="s">
        <v>839</v>
      </c>
      <c r="B21" t="s">
        <v>1154</v>
      </c>
      <c r="C21">
        <v>-0.605347631698406</v>
      </c>
      <c r="D21" s="4" t="str">
        <f>IF(COUNTIF('TDP-43 miRNAs'!A$2:A$86,A21)&gt;0,"yes","")</f>
        <v/>
      </c>
      <c r="E21" s="15">
        <f>IF(COUNTIF('LUAD TDP-43 correlations'!$A$2:$A$1034,$A21)&gt;0,LOOKUP($A21,'LUAD TDP-43 correlations'!$A$2:$A$1034,'LUAD TDP-43 correlations'!C$2:C$1034),"n/a")</f>
        <v>1.2656368628795579E-2</v>
      </c>
      <c r="F21" s="17">
        <f>IF(COUNTIF('LUAD TDP-43 correlations'!$A$2:$A$1034,$A21)&gt;0,LOOKUP($A21,'LUAD TDP-43 correlations'!$A$2:$A$1034,'LUAD TDP-43 correlations'!E$2:E$1034),"n/a")</f>
        <v>5.9022341258925901E-2</v>
      </c>
      <c r="G21">
        <v>0.68500248900000005</v>
      </c>
      <c r="H21">
        <v>58</v>
      </c>
      <c r="I21">
        <v>14</v>
      </c>
      <c r="J21">
        <v>0.14000000000000001</v>
      </c>
      <c r="K21" t="s">
        <v>1270</v>
      </c>
      <c r="L21" s="6">
        <v>4.3959839973431803E-3</v>
      </c>
      <c r="M21" s="6">
        <v>3.5999999999999997E-2</v>
      </c>
      <c r="N21" s="6">
        <v>8.895814207192E-4</v>
      </c>
      <c r="O21" s="6">
        <v>9.5547634077247396E-4</v>
      </c>
      <c r="P21" s="6">
        <v>2.5797861200856802E-2</v>
      </c>
    </row>
    <row r="22" spans="1:16" ht="15.75">
      <c r="A22" s="9" t="s">
        <v>228</v>
      </c>
      <c r="B22" s="9" t="s">
        <v>1155</v>
      </c>
      <c r="C22" s="9">
        <v>-0.565871423147291</v>
      </c>
      <c r="D22" s="10" t="str">
        <f>IF(COUNTIF('TDP-43 miRNAs'!A$2:A$86,A22)&gt;0,"yes","")</f>
        <v>yes</v>
      </c>
      <c r="E22" s="16">
        <f>IF(COUNTIF('LUAD TDP-43 correlations'!$A$2:$A$1034,$A22)&gt;0,LOOKUP($A22,'LUAD TDP-43 correlations'!$A$2:$A$1034,'LUAD TDP-43 correlations'!C$2:C$1034),"n/a")</f>
        <v>2.9181747750331297E-4</v>
      </c>
      <c r="F22" s="18">
        <f>IF(COUNTIF('LUAD TDP-43 correlations'!$A$2:$A$1034,$A22)&gt;0,LOOKUP($A22,'LUAD TDP-43 correlations'!$A$2:$A$1034,'LUAD TDP-43 correlations'!E$2:E$1034),"n/a")</f>
        <v>0.81434639159160405</v>
      </c>
      <c r="G22" s="9">
        <v>0.69464995399999996</v>
      </c>
      <c r="H22" s="9">
        <v>645</v>
      </c>
      <c r="I22" s="9">
        <v>156</v>
      </c>
      <c r="J22" s="9">
        <v>1.53</v>
      </c>
      <c r="K22" s="9" t="s">
        <v>1268</v>
      </c>
      <c r="L22" s="12">
        <v>1.38334499474929E-2</v>
      </c>
      <c r="M22" s="12">
        <v>5.7000000000000003E-12</v>
      </c>
      <c r="N22" s="12">
        <v>1.03131455119948E-10</v>
      </c>
      <c r="O22" s="12">
        <v>1.3594600902175001E-10</v>
      </c>
      <c r="P22" s="12">
        <v>2.99081219847849E-9</v>
      </c>
    </row>
    <row r="23" spans="1:16">
      <c r="M23" s="6"/>
      <c r="N23" s="6"/>
      <c r="O23" s="6"/>
      <c r="P23" s="6"/>
    </row>
    <row r="24" spans="1:16" s="2" customFormat="1" ht="18">
      <c r="A24" s="1" t="s">
        <v>136</v>
      </c>
    </row>
    <row r="25" spans="1:16" s="2" customFormat="1" ht="20.25">
      <c r="A25" s="3" t="s">
        <v>0</v>
      </c>
      <c r="B25" s="3" t="s">
        <v>1</v>
      </c>
      <c r="C25" s="3" t="s">
        <v>2</v>
      </c>
      <c r="D25" s="3" t="s">
        <v>1136</v>
      </c>
      <c r="E25" s="3" t="s">
        <v>183</v>
      </c>
      <c r="F25" s="3" t="s">
        <v>184</v>
      </c>
      <c r="G25" s="3" t="s">
        <v>3</v>
      </c>
      <c r="H25" s="3" t="s">
        <v>4</v>
      </c>
      <c r="I25" s="3" t="s">
        <v>5</v>
      </c>
      <c r="J25" s="3" t="s">
        <v>6</v>
      </c>
      <c r="K25" s="3" t="s">
        <v>1165</v>
      </c>
      <c r="L25" s="3" t="s">
        <v>7</v>
      </c>
      <c r="M25" s="3" t="s">
        <v>8</v>
      </c>
      <c r="N25" s="3" t="s">
        <v>9</v>
      </c>
      <c r="O25" s="3" t="s">
        <v>10</v>
      </c>
      <c r="P25" s="3" t="s">
        <v>11</v>
      </c>
    </row>
    <row r="26" spans="1:16" ht="15.75">
      <c r="A26" t="s">
        <v>289</v>
      </c>
      <c r="B26" t="s">
        <v>1156</v>
      </c>
      <c r="C26">
        <v>-0.59271643668203899</v>
      </c>
      <c r="D26" s="4" t="str">
        <f>IF(COUNTIF('TDP-43 miRNAs'!A$2:A$86,A26)&gt;0,"yes","")</f>
        <v/>
      </c>
      <c r="E26" s="5">
        <f>IF(COUNTIF('LUAD TDP-43 correlations'!$A$2:$A$1034,$A26)&gt;0,LOOKUP($A26,'LUAD TDP-43 correlations'!$A$2:$A$1034,'LUAD TDP-43 correlations'!C$2:C$1034),"n/a")</f>
        <v>1.1264905771798074E-2</v>
      </c>
      <c r="F26" s="5">
        <f>IF(COUNTIF('LUAD TDP-43 correlations'!$A$2:$A$1034,$A26)&gt;0,LOOKUP($A26,'LUAD TDP-43 correlations'!$A$2:$A$1034,'LUAD TDP-43 correlations'!E$2:E$1034),"n/a")</f>
        <v>7.6410264801327898E-2</v>
      </c>
      <c r="G26">
        <v>0.74281082300000001</v>
      </c>
      <c r="H26">
        <v>1025</v>
      </c>
      <c r="I26">
        <v>256</v>
      </c>
      <c r="J26">
        <v>2.5099999999999998</v>
      </c>
      <c r="K26" t="s">
        <v>1266</v>
      </c>
      <c r="L26" s="6">
        <v>0.17176620470391801</v>
      </c>
      <c r="M26" s="6">
        <v>3.21E-20</v>
      </c>
      <c r="N26" s="6">
        <v>4.9957873002206598E-13</v>
      </c>
      <c r="O26" s="6">
        <v>8.0487684281332902E-13</v>
      </c>
      <c r="P26" s="6">
        <v>1.4487783170639901E-11</v>
      </c>
    </row>
    <row r="27" spans="1:16" ht="15.75">
      <c r="A27" t="s">
        <v>675</v>
      </c>
      <c r="B27" t="s">
        <v>1157</v>
      </c>
      <c r="C27">
        <v>-0.35398875076695102</v>
      </c>
      <c r="D27" s="4" t="str">
        <f>IF(COUNTIF('TDP-43 miRNAs'!A$2:A$86,A27)&gt;0,"yes","")</f>
        <v/>
      </c>
      <c r="E27" s="5">
        <f>IF(COUNTIF('LUAD TDP-43 correlations'!$A$2:$A$1034,$A27)&gt;0,LOOKUP($A27,'LUAD TDP-43 correlations'!$A$2:$A$1034,'LUAD TDP-43 correlations'!C$2:C$1034),"n/a")</f>
        <v>2.2169275315036645E-3</v>
      </c>
      <c r="F27" s="5">
        <f>IF(COUNTIF('LUAD TDP-43 correlations'!$A$2:$A$1034,$A27)&gt;0,LOOKUP($A27,'LUAD TDP-43 correlations'!$A$2:$A$1034,'LUAD TDP-43 correlations'!E$2:E$1034),"n/a")</f>
        <v>0.473896397955273</v>
      </c>
      <c r="G27">
        <v>0.69351497600000001</v>
      </c>
      <c r="H27">
        <v>829</v>
      </c>
      <c r="I27">
        <v>200</v>
      </c>
      <c r="J27">
        <v>1.96</v>
      </c>
      <c r="K27" t="s">
        <v>1269</v>
      </c>
      <c r="L27" s="6">
        <v>0.204824417320288</v>
      </c>
      <c r="M27" s="6">
        <v>1.0099999999999999E-14</v>
      </c>
      <c r="N27" s="6">
        <v>1.03686354237913E-9</v>
      </c>
      <c r="O27" s="6">
        <v>1.30734968386934E-9</v>
      </c>
      <c r="P27" s="6">
        <v>3.00690427289947E-8</v>
      </c>
    </row>
    <row r="28" spans="1:16" ht="15.75">
      <c r="A28" s="9" t="s">
        <v>238</v>
      </c>
      <c r="B28" s="9" t="s">
        <v>1158</v>
      </c>
      <c r="C28" s="9">
        <v>-0.116628991403708</v>
      </c>
      <c r="D28" s="10" t="str">
        <f>IF(COUNTIF('TDP-43 miRNAs'!A$2:A$86,A28)&gt;0,"yes","")</f>
        <v>yes</v>
      </c>
      <c r="E28" s="11">
        <f>IF(COUNTIF('LUAD TDP-43 correlations'!$A$2:$A$1034,$A28)&gt;0,LOOKUP($A28,'LUAD TDP-43 correlations'!$A$2:$A$1034,'LUAD TDP-43 correlations'!C$2:C$1034),"n/a")</f>
        <v>0.11166547291617789</v>
      </c>
      <c r="F28" s="11">
        <f>IF(COUNTIF('LUAD TDP-43 correlations'!$A$2:$A$1034,$A28)&gt;0,LOOKUP($A28,'LUAD TDP-43 correlations'!$A$2:$A$1034,'LUAD TDP-43 correlations'!E$2:E$1034),"n/a")</f>
        <v>1.9886559066151201E-10</v>
      </c>
      <c r="G28" s="9">
        <v>0.77711414199999995</v>
      </c>
      <c r="H28" s="9">
        <v>213</v>
      </c>
      <c r="I28" s="9">
        <v>55</v>
      </c>
      <c r="J28" s="9">
        <v>0.54</v>
      </c>
      <c r="K28" s="9" t="s">
        <v>1271</v>
      </c>
      <c r="L28" s="12">
        <v>0.67733933557506298</v>
      </c>
      <c r="M28" s="12">
        <v>4.5299999999999998E-6</v>
      </c>
      <c r="N28" s="12">
        <v>2.4539899537174602E-3</v>
      </c>
      <c r="O28" s="12">
        <v>2.5416324520645098E-3</v>
      </c>
      <c r="P28" s="12">
        <v>7.1165708657806206E-2</v>
      </c>
    </row>
  </sheetData>
  <phoneticPr fontId="10" type="noConversion"/>
  <pageMargins left="0.75" right="0.75" top="1" bottom="1" header="0.5" footer="0.5"/>
  <pageSetup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35"/>
  <sheetViews>
    <sheetView workbookViewId="0"/>
  </sheetViews>
  <sheetFormatPr defaultColWidth="11" defaultRowHeight="14.25"/>
  <cols>
    <col min="1" max="1" width="19.375" bestFit="1" customWidth="1"/>
    <col min="2" max="2" width="19" bestFit="1" customWidth="1"/>
    <col min="3" max="3" width="12.375" bestFit="1" customWidth="1"/>
    <col min="4" max="4" width="12.125" bestFit="1" customWidth="1"/>
    <col min="5" max="5" width="16.625" bestFit="1" customWidth="1"/>
    <col min="6" max="6" width="9" bestFit="1" customWidth="1"/>
  </cols>
  <sheetData>
    <row r="1" spans="1:6" s="8" customFormat="1" ht="18.75">
      <c r="A1" s="3" t="s">
        <v>185</v>
      </c>
      <c r="B1" s="3" t="s">
        <v>1159</v>
      </c>
      <c r="C1" s="3" t="s">
        <v>186</v>
      </c>
      <c r="D1" s="3" t="s">
        <v>1160</v>
      </c>
      <c r="E1" s="3" t="s">
        <v>1161</v>
      </c>
      <c r="F1" s="3" t="s">
        <v>187</v>
      </c>
    </row>
    <row r="2" spans="1:6" ht="15.75">
      <c r="A2" s="4" t="s">
        <v>188</v>
      </c>
      <c r="B2" s="4">
        <v>-0.16465324400599601</v>
      </c>
      <c r="C2" s="4">
        <f t="shared" ref="C2:C65" si="0">B2^2</f>
        <v>2.7110690761698062E-2</v>
      </c>
      <c r="D2" s="4">
        <v>5.1731382207798797E-4</v>
      </c>
      <c r="E2" s="4">
        <v>3.1590040385504801E-3</v>
      </c>
      <c r="F2" s="4" t="str">
        <f>IF(COUNTIF('TDP-43 miRNAs'!A$2:B$86,A2)&gt;0,"yes","")</f>
        <v>yes</v>
      </c>
    </row>
    <row r="3" spans="1:6" ht="15.75">
      <c r="A3" s="4" t="s">
        <v>189</v>
      </c>
      <c r="B3" s="4">
        <v>-0.150509935840998</v>
      </c>
      <c r="C3" s="4">
        <f t="shared" si="0"/>
        <v>2.2653240786861335E-2</v>
      </c>
      <c r="D3" s="4">
        <v>1.5253698934395599E-3</v>
      </c>
      <c r="E3" s="4">
        <v>8.3814207442715997E-3</v>
      </c>
      <c r="F3" s="4" t="str">
        <f>IF(COUNTIF('TDP-43 miRNAs'!A$2:B$86,A3)&gt;0,"yes","")</f>
        <v>yes</v>
      </c>
    </row>
    <row r="4" spans="1:6" ht="15.75">
      <c r="A4" s="4" t="s">
        <v>190</v>
      </c>
      <c r="B4" s="4">
        <v>-0.15040774927844</v>
      </c>
      <c r="C4" s="4">
        <f t="shared" si="0"/>
        <v>2.2622491043006069E-2</v>
      </c>
      <c r="D4" s="4">
        <v>1.53683686045036E-3</v>
      </c>
      <c r="E4" s="4">
        <v>8.3997485547366094E-3</v>
      </c>
      <c r="F4" s="4" t="str">
        <f>IF(COUNTIF('TDP-43 miRNAs'!A$2:B$86,A4)&gt;0,"yes","")</f>
        <v>yes</v>
      </c>
    </row>
    <row r="5" spans="1:6" ht="15.75">
      <c r="A5" s="4" t="s">
        <v>191</v>
      </c>
      <c r="B5" s="4">
        <v>-0.193331072802465</v>
      </c>
      <c r="C5" s="4">
        <f t="shared" si="0"/>
        <v>3.7376903710952022E-2</v>
      </c>
      <c r="D5" s="5">
        <v>4.3688878011365997E-5</v>
      </c>
      <c r="E5" s="4">
        <v>3.6575882130883701E-4</v>
      </c>
      <c r="F5" s="4" t="str">
        <f>IF(COUNTIF('TDP-43 miRNAs'!A$2:B$86,A5)&gt;0,"yes","")</f>
        <v>yes</v>
      </c>
    </row>
    <row r="6" spans="1:6" ht="15.75">
      <c r="A6" s="4" t="s">
        <v>192</v>
      </c>
      <c r="B6" s="4">
        <v>0.105355449416143</v>
      </c>
      <c r="C6" s="4">
        <f t="shared" si="0"/>
        <v>1.1099770721677466E-2</v>
      </c>
      <c r="D6" s="4">
        <v>2.6942809802824801E-2</v>
      </c>
      <c r="E6" s="4">
        <v>7.7694700353966598E-2</v>
      </c>
      <c r="F6" s="4" t="str">
        <f>IF(COUNTIF('TDP-43 miRNAs'!A$2:B$86,A6)&gt;0,"yes","")</f>
        <v>yes</v>
      </c>
    </row>
    <row r="7" spans="1:6" ht="15.75">
      <c r="A7" s="4" t="s">
        <v>194</v>
      </c>
      <c r="B7" s="4">
        <v>-0.118871222621678</v>
      </c>
      <c r="C7" s="4">
        <f t="shared" si="0"/>
        <v>1.4130367567572532E-2</v>
      </c>
      <c r="D7" s="4">
        <v>1.2487020699887901E-2</v>
      </c>
      <c r="E7" s="4">
        <v>4.5381658965210403E-2</v>
      </c>
      <c r="F7" s="4" t="str">
        <f>IF(COUNTIF('TDP-43 miRNAs'!A$2:B$86,A7)&gt;0,"yes","")</f>
        <v>yes</v>
      </c>
    </row>
    <row r="8" spans="1:6" ht="15.75">
      <c r="A8" s="4" t="s">
        <v>118</v>
      </c>
      <c r="B8" s="4">
        <v>4.9719884016004003E-2</v>
      </c>
      <c r="C8" s="4">
        <f t="shared" si="0"/>
        <v>2.4720668665648904E-3</v>
      </c>
      <c r="D8" s="4">
        <v>0.29750505603018002</v>
      </c>
      <c r="E8" s="4">
        <v>0.44694990485344799</v>
      </c>
      <c r="F8" s="4" t="str">
        <f>IF(COUNTIF('TDP-43 miRNAs'!A$2:B$86,A8)&gt;0,"yes","")</f>
        <v/>
      </c>
    </row>
    <row r="9" spans="1:6" ht="15.75">
      <c r="A9" s="4" t="s">
        <v>196</v>
      </c>
      <c r="B9" s="4">
        <v>-2.07137602121562E-2</v>
      </c>
      <c r="C9" s="4">
        <f t="shared" si="0"/>
        <v>4.2905986212670528E-4</v>
      </c>
      <c r="D9" s="4">
        <v>0.66443300078951395</v>
      </c>
      <c r="E9" s="4">
        <v>0.77205769383078504</v>
      </c>
      <c r="F9" s="4" t="str">
        <f>IF(COUNTIF('TDP-43 miRNAs'!A$2:B$86,A9)&gt;0,"yes","")</f>
        <v>yes</v>
      </c>
    </row>
    <row r="10" spans="1:6" ht="15.75">
      <c r="A10" s="4" t="s">
        <v>38</v>
      </c>
      <c r="B10" s="4">
        <v>0.25253629239140502</v>
      </c>
      <c r="C10" s="4">
        <f t="shared" si="0"/>
        <v>6.37745789747972E-2</v>
      </c>
      <c r="D10" s="5">
        <v>7.6334593313021099E-8</v>
      </c>
      <c r="E10" s="5">
        <v>2.6966008945805702E-6</v>
      </c>
      <c r="F10" s="4" t="str">
        <f>IF(COUNTIF('TDP-43 miRNAs'!A$2:B$86,A10)&gt;0,"yes","")</f>
        <v/>
      </c>
    </row>
    <row r="11" spans="1:6" ht="15.75">
      <c r="A11" s="4" t="s">
        <v>122</v>
      </c>
      <c r="B11" s="4">
        <v>0.31015202868569403</v>
      </c>
      <c r="C11" s="4">
        <f t="shared" si="0"/>
        <v>9.6194280897851564E-2</v>
      </c>
      <c r="D11" s="5">
        <v>2.7451152462276699E-11</v>
      </c>
      <c r="E11" s="5">
        <v>4.72617341558864E-9</v>
      </c>
      <c r="F11" s="4" t="str">
        <f>IF(COUNTIF('TDP-43 miRNAs'!A$2:B$86,A11)&gt;0,"yes","")</f>
        <v/>
      </c>
    </row>
    <row r="12" spans="1:6" ht="15.75">
      <c r="A12" s="4" t="s">
        <v>193</v>
      </c>
      <c r="B12" s="4">
        <v>0.29405976429979003</v>
      </c>
      <c r="C12" s="4">
        <f t="shared" si="0"/>
        <v>8.647114498004807E-2</v>
      </c>
      <c r="D12" s="5">
        <v>3.0249380778002402E-10</v>
      </c>
      <c r="E12" s="5">
        <v>3.9059512929595601E-8</v>
      </c>
      <c r="F12" s="4" t="str">
        <f>IF(COUNTIF('TDP-43 miRNAs'!A$2:B$86,A12)&gt;0,"yes","")</f>
        <v>yes</v>
      </c>
    </row>
    <row r="13" spans="1:6" ht="15.75">
      <c r="A13" s="4" t="s">
        <v>201</v>
      </c>
      <c r="B13" s="4">
        <v>0.214637492084335</v>
      </c>
      <c r="C13" s="4">
        <f t="shared" si="0"/>
        <v>4.6069253008252965E-2</v>
      </c>
      <c r="D13" s="5">
        <v>5.4234419608611998E-6</v>
      </c>
      <c r="E13" s="5">
        <v>6.1565005995270494E-5</v>
      </c>
      <c r="F13" s="4" t="str">
        <f>IF(COUNTIF('TDP-43 miRNAs'!A$2:B$86,A13)&gt;0,"yes","")</f>
        <v/>
      </c>
    </row>
    <row r="14" spans="1:6" ht="15.75">
      <c r="A14" s="4" t="s">
        <v>203</v>
      </c>
      <c r="B14" s="4">
        <v>0.180405306243827</v>
      </c>
      <c r="C14" s="4">
        <f t="shared" si="0"/>
        <v>3.2546074520929003E-2</v>
      </c>
      <c r="D14" s="4">
        <v>1.3949789729128501E-4</v>
      </c>
      <c r="E14" s="4">
        <v>9.9380226139239797E-4</v>
      </c>
      <c r="F14" s="4" t="str">
        <f>IF(COUNTIF('TDP-43 miRNAs'!A$2:B$86,A14)&gt;0,"yes","")</f>
        <v/>
      </c>
    </row>
    <row r="15" spans="1:6" ht="15.75">
      <c r="A15" s="4" t="s">
        <v>44</v>
      </c>
      <c r="B15" s="4">
        <v>0.194974801506092</v>
      </c>
      <c r="C15" s="4">
        <f t="shared" si="0"/>
        <v>3.8015173222339979E-2</v>
      </c>
      <c r="D15" s="5">
        <v>3.74814801009649E-5</v>
      </c>
      <c r="E15" s="4">
        <v>3.2544962719796702E-4</v>
      </c>
      <c r="F15" s="4" t="str">
        <f>IF(COUNTIF('TDP-43 miRNAs'!A$2:B$86,A15)&gt;0,"yes","")</f>
        <v/>
      </c>
    </row>
    <row r="16" spans="1:6" ht="15.75">
      <c r="A16" s="4" t="s">
        <v>12</v>
      </c>
      <c r="B16" s="4">
        <v>6.64827441187964E-2</v>
      </c>
      <c r="C16" s="4">
        <f t="shared" si="0"/>
        <v>4.4199552655653576E-3</v>
      </c>
      <c r="D16" s="4">
        <v>0.163402937466091</v>
      </c>
      <c r="E16" s="4">
        <v>0.299813915457322</v>
      </c>
      <c r="F16" s="4" t="str">
        <f>IF(COUNTIF('TDP-43 miRNAs'!A$2:B$86,A16)&gt;0,"yes","")</f>
        <v/>
      </c>
    </row>
    <row r="17" spans="1:6" ht="15.75">
      <c r="A17" s="4" t="s">
        <v>56</v>
      </c>
      <c r="B17" s="4">
        <v>-9.6216030219561904E-2</v>
      </c>
      <c r="C17" s="4">
        <f t="shared" si="0"/>
        <v>9.2575244712116492E-3</v>
      </c>
      <c r="D17" s="4">
        <v>4.3436373109026899E-2</v>
      </c>
      <c r="E17" s="4">
        <v>0.10786003226352101</v>
      </c>
      <c r="F17" s="4" t="str">
        <f>IF(COUNTIF('TDP-43 miRNAs'!A$2:B$86,A17)&gt;0,"yes","")</f>
        <v>yes</v>
      </c>
    </row>
    <row r="18" spans="1:6" ht="15.75">
      <c r="A18" s="4" t="s">
        <v>206</v>
      </c>
      <c r="B18" s="4">
        <v>-8.4341008402070306E-3</v>
      </c>
      <c r="C18" s="4">
        <f t="shared" si="0"/>
        <v>7.1134056982780934E-5</v>
      </c>
      <c r="D18" s="4">
        <v>0.85980957517100998</v>
      </c>
      <c r="E18" s="4">
        <v>0.90957907813697103</v>
      </c>
      <c r="F18" s="4" t="str">
        <f>IF(COUNTIF('TDP-43 miRNAs'!A$2:B$86,A18)&gt;0,"yes","")</f>
        <v/>
      </c>
    </row>
    <row r="19" spans="1:6" ht="15.75">
      <c r="A19" s="4" t="s">
        <v>207</v>
      </c>
      <c r="B19" s="4">
        <v>-9.9658600062818098E-2</v>
      </c>
      <c r="C19" s="4">
        <f t="shared" si="0"/>
        <v>9.9318365664807281E-3</v>
      </c>
      <c r="D19" s="4">
        <v>3.6429436160112502E-2</v>
      </c>
      <c r="E19" s="4">
        <v>9.50268084454957E-2</v>
      </c>
      <c r="F19" s="4" t="str">
        <f>IF(COUNTIF('TDP-43 miRNAs'!A$2:B$86,A19)&gt;0,"yes","")</f>
        <v/>
      </c>
    </row>
    <row r="20" spans="1:6" ht="15.75">
      <c r="A20" s="4" t="s">
        <v>209</v>
      </c>
      <c r="B20" s="4">
        <v>-3.9465395938555199E-2</v>
      </c>
      <c r="C20" s="4">
        <f t="shared" si="0"/>
        <v>1.5575174765869292E-3</v>
      </c>
      <c r="D20" s="4">
        <v>0.40838260848583802</v>
      </c>
      <c r="E20" s="4">
        <v>0.551242284660452</v>
      </c>
      <c r="F20" s="4" t="str">
        <f>IF(COUNTIF('TDP-43 miRNAs'!A$2:B$86,A20)&gt;0,"yes","")</f>
        <v>yes</v>
      </c>
    </row>
    <row r="21" spans="1:6" ht="15.75">
      <c r="A21" s="4" t="s">
        <v>169</v>
      </c>
      <c r="B21" s="4">
        <v>0.25010761146696098</v>
      </c>
      <c r="C21" s="4">
        <f t="shared" si="0"/>
        <v>6.2553817313708307E-2</v>
      </c>
      <c r="D21" s="5">
        <v>1.02535983703689E-7</v>
      </c>
      <c r="E21" s="5">
        <v>3.0369979825322399E-6</v>
      </c>
      <c r="F21" s="4" t="str">
        <f>IF(COUNTIF('TDP-43 miRNAs'!A$2:B$86,A21)&gt;0,"yes","")</f>
        <v/>
      </c>
    </row>
    <row r="22" spans="1:6" ht="15.75">
      <c r="A22" s="4" t="s">
        <v>195</v>
      </c>
      <c r="B22" s="4">
        <v>-0.156202585062063</v>
      </c>
      <c r="C22" s="4">
        <f t="shared" si="0"/>
        <v>2.4399247580071028E-2</v>
      </c>
      <c r="D22" s="4">
        <v>9.9772141166048892E-4</v>
      </c>
      <c r="E22" s="4">
        <v>5.6941780013551697E-3</v>
      </c>
      <c r="F22" s="4" t="str">
        <f>IF(COUNTIF('TDP-43 miRNAs'!A$2:B$86,A22)&gt;0,"yes","")</f>
        <v>yes</v>
      </c>
    </row>
    <row r="23" spans="1:6" ht="15.75">
      <c r="A23" s="4" t="s">
        <v>212</v>
      </c>
      <c r="B23" s="4">
        <v>-0.10118727972955099</v>
      </c>
      <c r="C23" s="4">
        <f t="shared" si="0"/>
        <v>1.0238865579066402E-2</v>
      </c>
      <c r="D23" s="4">
        <v>3.3640297184997503E-2</v>
      </c>
      <c r="E23" s="4">
        <v>9.0732185357969702E-2</v>
      </c>
      <c r="F23" s="4" t="str">
        <f>IF(COUNTIF('TDP-43 miRNAs'!A$2:B$86,A23)&gt;0,"yes","")</f>
        <v/>
      </c>
    </row>
    <row r="24" spans="1:6" ht="15.75">
      <c r="A24" s="4" t="s">
        <v>197</v>
      </c>
      <c r="B24" s="4">
        <v>2.6578244032809499E-2</v>
      </c>
      <c r="C24" s="4">
        <f t="shared" si="0"/>
        <v>7.0640305586757378E-4</v>
      </c>
      <c r="D24" s="4">
        <v>0.57776155268220597</v>
      </c>
      <c r="E24" s="4">
        <v>0.707141805593269</v>
      </c>
      <c r="F24" s="4" t="str">
        <f>IF(COUNTIF('TDP-43 miRNAs'!A$2:B$86,A24)&gt;0,"yes","")</f>
        <v>yes</v>
      </c>
    </row>
    <row r="25" spans="1:6" ht="15.75">
      <c r="A25" s="4" t="s">
        <v>104</v>
      </c>
      <c r="B25" s="4">
        <v>-4.0549028979549498E-2</v>
      </c>
      <c r="C25" s="4">
        <f t="shared" si="0"/>
        <v>1.644223751184345E-3</v>
      </c>
      <c r="D25" s="4">
        <v>0.39562413734956797</v>
      </c>
      <c r="E25" s="4">
        <v>0.54273537036135899</v>
      </c>
      <c r="F25" s="4" t="str">
        <f>IF(COUNTIF('TDP-43 miRNAs'!A$2:B$86,A25)&gt;0,"yes","")</f>
        <v/>
      </c>
    </row>
    <row r="26" spans="1:6" ht="15.75">
      <c r="A26" s="4" t="s">
        <v>198</v>
      </c>
      <c r="B26" s="4">
        <v>-0.13776773062752601</v>
      </c>
      <c r="C26" s="4">
        <f t="shared" si="0"/>
        <v>1.8979947602258566E-2</v>
      </c>
      <c r="D26" s="4">
        <v>3.7465919660290298E-3</v>
      </c>
      <c r="E26" s="4">
        <v>1.6754240263670901E-2</v>
      </c>
      <c r="F26" s="4" t="str">
        <f>IF(COUNTIF('TDP-43 miRNAs'!A$2:B$86,A26)&gt;0,"yes","")</f>
        <v>yes</v>
      </c>
    </row>
    <row r="27" spans="1:6" ht="15.75">
      <c r="A27" s="4" t="s">
        <v>199</v>
      </c>
      <c r="B27" s="4">
        <v>-0.17460896778264001</v>
      </c>
      <c r="C27" s="4">
        <f t="shared" si="0"/>
        <v>3.0488291630119017E-2</v>
      </c>
      <c r="D27" s="4">
        <v>2.28948903954906E-4</v>
      </c>
      <c r="E27" s="4">
        <v>1.52583366313173E-3</v>
      </c>
      <c r="F27" s="4" t="str">
        <f>IF(COUNTIF('TDP-43 miRNAs'!A$2:B$86,A27)&gt;0,"yes","")</f>
        <v>yes</v>
      </c>
    </row>
    <row r="28" spans="1:6" ht="15.75">
      <c r="A28" s="4" t="s">
        <v>213</v>
      </c>
      <c r="B28" s="4">
        <v>-0.20980193160369201</v>
      </c>
      <c r="C28" s="4">
        <f t="shared" si="0"/>
        <v>4.4016850504640263E-2</v>
      </c>
      <c r="D28" s="5">
        <v>8.8763204834178099E-6</v>
      </c>
      <c r="E28" s="5">
        <v>9.5512906868443705E-5</v>
      </c>
      <c r="F28" s="4" t="str">
        <f>IF(COUNTIF('TDP-43 miRNAs'!A$2:B$86,A28)&gt;0,"yes","")</f>
        <v/>
      </c>
    </row>
    <row r="29" spans="1:6" ht="15.75">
      <c r="A29" s="4" t="s">
        <v>215</v>
      </c>
      <c r="B29" s="4">
        <v>2.0077406946400402E-2</v>
      </c>
      <c r="C29" s="4">
        <f t="shared" si="0"/>
        <v>4.0310226969136708E-4</v>
      </c>
      <c r="D29" s="4">
        <v>0.67414120103127695</v>
      </c>
      <c r="E29" s="4">
        <v>0.77548759539566703</v>
      </c>
      <c r="F29" s="4" t="str">
        <f>IF(COUNTIF('TDP-43 miRNAs'!A$2:B$86,A29)&gt;0,"yes","")</f>
        <v/>
      </c>
    </row>
    <row r="30" spans="1:6" ht="15.75">
      <c r="A30" s="4" t="s">
        <v>216</v>
      </c>
      <c r="B30" s="4">
        <v>6.3874214163794601E-2</v>
      </c>
      <c r="C30" s="4">
        <f t="shared" si="0"/>
        <v>4.0799152350422989E-3</v>
      </c>
      <c r="D30" s="4">
        <v>0.18059702744633299</v>
      </c>
      <c r="E30" s="4">
        <v>0.317813848981366</v>
      </c>
      <c r="F30" s="4" t="str">
        <f>IF(COUNTIF('TDP-43 miRNAs'!A$2:B$86,A30)&gt;0,"yes","")</f>
        <v>yes</v>
      </c>
    </row>
    <row r="31" spans="1:6" ht="15.75">
      <c r="A31" s="4" t="s">
        <v>200</v>
      </c>
      <c r="B31" s="4">
        <v>7.7373896776412904E-2</v>
      </c>
      <c r="C31" s="4">
        <f t="shared" si="0"/>
        <v>5.9867199023669994E-3</v>
      </c>
      <c r="D31" s="4">
        <v>0.10465920555786801</v>
      </c>
      <c r="E31" s="4">
        <v>0.217094295866019</v>
      </c>
      <c r="F31" s="4" t="str">
        <f>IF(COUNTIF('TDP-43 miRNAs'!A$2:B$86,A31)&gt;0,"yes","")</f>
        <v>yes</v>
      </c>
    </row>
    <row r="32" spans="1:6" ht="15.75">
      <c r="A32" s="4" t="s">
        <v>202</v>
      </c>
      <c r="B32" s="4">
        <v>0.124942201274785</v>
      </c>
      <c r="C32" s="4">
        <f t="shared" si="0"/>
        <v>1.5610553659388886E-2</v>
      </c>
      <c r="D32" s="4">
        <v>8.6232684218212601E-3</v>
      </c>
      <c r="E32" s="4">
        <v>3.3114633010190901E-2</v>
      </c>
      <c r="F32" s="4" t="str">
        <f>IF(COUNTIF('TDP-43 miRNAs'!A$2:B$86,A32)&gt;0,"yes","")</f>
        <v>yes</v>
      </c>
    </row>
    <row r="33" spans="1:6" ht="15.75">
      <c r="A33" s="4" t="s">
        <v>46</v>
      </c>
      <c r="B33" s="4">
        <v>0.237523310787113</v>
      </c>
      <c r="C33" s="4">
        <f t="shared" si="0"/>
        <v>5.6417323167271473E-2</v>
      </c>
      <c r="D33" s="5">
        <v>4.5061745046481897E-7</v>
      </c>
      <c r="E33" s="5">
        <v>7.1445894886171797E-6</v>
      </c>
      <c r="F33" s="4" t="str">
        <f>IF(COUNTIF('TDP-43 miRNAs'!A$2:B$86,A33)&gt;0,"yes","")</f>
        <v>yes</v>
      </c>
    </row>
    <row r="34" spans="1:6" ht="15.75">
      <c r="A34" s="4" t="s">
        <v>220</v>
      </c>
      <c r="B34" s="4">
        <v>0.114672467697265</v>
      </c>
      <c r="C34" s="4">
        <f t="shared" si="0"/>
        <v>1.3149774847780285E-2</v>
      </c>
      <c r="D34" s="4">
        <v>1.5985803625830498E-2</v>
      </c>
      <c r="E34" s="4">
        <v>5.3747649089047098E-2</v>
      </c>
      <c r="F34" s="4" t="str">
        <f>IF(COUNTIF('TDP-43 miRNAs'!A$2:B$86,A34)&gt;0,"yes","")</f>
        <v/>
      </c>
    </row>
    <row r="35" spans="1:6" ht="15.75">
      <c r="A35" s="4" t="s">
        <v>222</v>
      </c>
      <c r="B35" s="4">
        <v>0.110873060257438</v>
      </c>
      <c r="C35" s="4">
        <f t="shared" si="0"/>
        <v>1.2292835490849478E-2</v>
      </c>
      <c r="D35" s="4">
        <v>1.9863808731454199E-2</v>
      </c>
      <c r="E35" s="4">
        <v>6.2670443093180095E-2</v>
      </c>
      <c r="F35" s="4" t="str">
        <f>IF(COUNTIF('TDP-43 miRNAs'!A$2:B$86,A35)&gt;0,"yes","")</f>
        <v/>
      </c>
    </row>
    <row r="36" spans="1:6" ht="15.75">
      <c r="A36" s="4" t="s">
        <v>204</v>
      </c>
      <c r="B36" s="4">
        <v>-5.8231668268187001E-2</v>
      </c>
      <c r="C36" s="4">
        <f t="shared" si="0"/>
        <v>3.390927189296177E-3</v>
      </c>
      <c r="D36" s="4">
        <v>0.222301852852438</v>
      </c>
      <c r="E36" s="4">
        <v>0.36909115483954902</v>
      </c>
      <c r="F36" s="4" t="str">
        <f>IF(COUNTIF('TDP-43 miRNAs'!A$2:B$86,A36)&gt;0,"yes","")</f>
        <v>yes</v>
      </c>
    </row>
    <row r="37" spans="1:6" ht="15.75">
      <c r="A37" s="4" t="s">
        <v>225</v>
      </c>
      <c r="B37" s="4">
        <v>-6.1366584831595503E-2</v>
      </c>
      <c r="C37" s="4">
        <f t="shared" si="0"/>
        <v>3.765857733893407E-3</v>
      </c>
      <c r="D37" s="4">
        <v>0.198354689030495</v>
      </c>
      <c r="E37" s="4">
        <v>0.34316655997891499</v>
      </c>
      <c r="F37" s="4" t="str">
        <f>IF(COUNTIF('TDP-43 miRNAs'!A$2:B$86,A37)&gt;0,"yes","")</f>
        <v>yes</v>
      </c>
    </row>
    <row r="38" spans="1:6" ht="15.75">
      <c r="A38" s="4" t="s">
        <v>171</v>
      </c>
      <c r="B38" s="4">
        <v>1.8221176780639501E-4</v>
      </c>
      <c r="C38" s="4">
        <f t="shared" si="0"/>
        <v>3.320112832713161E-8</v>
      </c>
      <c r="D38" s="4">
        <v>0.99695560939559602</v>
      </c>
      <c r="E38" s="4">
        <v>0.99888956790072803</v>
      </c>
      <c r="F38" s="4" t="str">
        <f>IF(COUNTIF('TDP-43 miRNAs'!A$2:B$86,A38)&gt;0,"yes","")</f>
        <v>yes</v>
      </c>
    </row>
    <row r="39" spans="1:6" ht="15.75">
      <c r="A39" s="4" t="s">
        <v>205</v>
      </c>
      <c r="B39" s="4">
        <v>-9.3243756919710402E-2</v>
      </c>
      <c r="C39" s="4">
        <f t="shared" si="0"/>
        <v>8.6943982045020411E-3</v>
      </c>
      <c r="D39" s="4">
        <v>5.0367879548587798E-2</v>
      </c>
      <c r="E39" s="4">
        <v>0.121000045520212</v>
      </c>
      <c r="F39" s="4" t="str">
        <f>IF(COUNTIF('TDP-43 miRNAs'!A$2:B$86,A39)&gt;0,"yes","")</f>
        <v>yes</v>
      </c>
    </row>
    <row r="40" spans="1:6" ht="15.75">
      <c r="A40" s="4" t="s">
        <v>34</v>
      </c>
      <c r="B40" s="4">
        <v>-9.7876107024544703E-2</v>
      </c>
      <c r="C40" s="4">
        <f t="shared" si="0"/>
        <v>9.5797323262801284E-3</v>
      </c>
      <c r="D40" s="4">
        <v>3.9927340721986303E-2</v>
      </c>
      <c r="E40" s="4">
        <v>0.10059742186783401</v>
      </c>
      <c r="F40" s="4" t="str">
        <f>IF(COUNTIF('TDP-43 miRNAs'!A$2:B$86,A40)&gt;0,"yes","")</f>
        <v>yes</v>
      </c>
    </row>
    <row r="41" spans="1:6" ht="15.75">
      <c r="A41" s="4" t="s">
        <v>208</v>
      </c>
      <c r="B41" s="4">
        <v>0.12455638469649299</v>
      </c>
      <c r="C41" s="4">
        <f t="shared" si="0"/>
        <v>1.5514292968660755E-2</v>
      </c>
      <c r="D41" s="4">
        <v>8.8326480458405E-3</v>
      </c>
      <c r="E41" s="4">
        <v>3.3793057153160097E-2</v>
      </c>
      <c r="F41" s="4" t="str">
        <f>IF(COUNTIF('TDP-43 miRNAs'!A$2:B$86,A41)&gt;0,"yes","")</f>
        <v>yes</v>
      </c>
    </row>
    <row r="42" spans="1:6" ht="15.75">
      <c r="A42" s="4" t="s">
        <v>231</v>
      </c>
      <c r="B42" s="4">
        <v>0.23023863450862</v>
      </c>
      <c r="C42" s="4">
        <f t="shared" si="0"/>
        <v>5.3009828820393907E-2</v>
      </c>
      <c r="D42" s="5">
        <v>1.02333114071484E-6</v>
      </c>
      <c r="E42" s="5">
        <v>1.42851495724113E-5</v>
      </c>
      <c r="F42" s="4" t="str">
        <f>IF(COUNTIF('TDP-43 miRNAs'!A$2:B$86,A42)&gt;0,"yes","")</f>
        <v/>
      </c>
    </row>
    <row r="43" spans="1:6" ht="15.75">
      <c r="A43" s="4" t="s">
        <v>232</v>
      </c>
      <c r="B43" s="4">
        <v>0.25201295327547402</v>
      </c>
      <c r="C43" s="4">
        <f t="shared" si="0"/>
        <v>6.3510528618626244E-2</v>
      </c>
      <c r="D43" s="5">
        <v>8.1367116155917101E-8</v>
      </c>
      <c r="E43" s="5">
        <v>2.6966008945805702E-6</v>
      </c>
      <c r="F43" s="4" t="str">
        <f>IF(COUNTIF('TDP-43 miRNAs'!A$2:B$86,A43)&gt;0,"yes","")</f>
        <v/>
      </c>
    </row>
    <row r="44" spans="1:6" ht="15.75">
      <c r="A44" s="4" t="s">
        <v>234</v>
      </c>
      <c r="B44" s="4">
        <v>0.159646894224722</v>
      </c>
      <c r="C44" s="4">
        <f t="shared" si="0"/>
        <v>2.5487130835599576E-2</v>
      </c>
      <c r="D44" s="4">
        <v>7.6634083642956896E-4</v>
      </c>
      <c r="E44" s="4">
        <v>4.5495981840904904E-3</v>
      </c>
      <c r="F44" s="4" t="str">
        <f>IF(COUNTIF('TDP-43 miRNAs'!A$2:B$86,A44)&gt;0,"yes","")</f>
        <v/>
      </c>
    </row>
    <row r="45" spans="1:6" ht="15.75">
      <c r="A45" s="4" t="s">
        <v>54</v>
      </c>
      <c r="B45" s="4">
        <v>-0.14577498423982099</v>
      </c>
      <c r="C45" s="4">
        <f t="shared" si="0"/>
        <v>2.1250346030120059E-2</v>
      </c>
      <c r="D45" s="4">
        <v>2.1477954696651601E-3</v>
      </c>
      <c r="E45" s="4">
        <v>1.0875846667471101E-2</v>
      </c>
      <c r="F45" s="4" t="str">
        <f>IF(COUNTIF('TDP-43 miRNAs'!A$2:B$86,A45)&gt;0,"yes","")</f>
        <v>yes</v>
      </c>
    </row>
    <row r="46" spans="1:6" ht="15.75">
      <c r="A46" s="4" t="s">
        <v>237</v>
      </c>
      <c r="B46" s="4">
        <v>6.1955857856436099E-2</v>
      </c>
      <c r="C46" s="4">
        <f t="shared" si="0"/>
        <v>3.8385283227269145E-3</v>
      </c>
      <c r="D46" s="4">
        <v>0.19407155983428201</v>
      </c>
      <c r="E46" s="4">
        <v>0.338070693606768</v>
      </c>
      <c r="F46" s="4" t="str">
        <f>IF(COUNTIF('TDP-43 miRNAs'!A$2:B$86,A46)&gt;0,"yes","")</f>
        <v/>
      </c>
    </row>
    <row r="47" spans="1:6" ht="15.75">
      <c r="A47" s="4" t="s">
        <v>239</v>
      </c>
      <c r="B47" s="4">
        <v>-7.4485151291116505E-2</v>
      </c>
      <c r="C47" s="4">
        <f t="shared" si="0"/>
        <v>5.5480377628605148E-3</v>
      </c>
      <c r="D47" s="4">
        <v>0.118307055953604</v>
      </c>
      <c r="E47" s="4">
        <v>0.23730327922344299</v>
      </c>
      <c r="F47" s="4" t="str">
        <f>IF(COUNTIF('TDP-43 miRNAs'!A$2:B$86,A47)&gt;0,"yes","")</f>
        <v/>
      </c>
    </row>
    <row r="48" spans="1:6" ht="15.75">
      <c r="A48" s="4" t="s">
        <v>240</v>
      </c>
      <c r="B48" s="4">
        <v>6.4683575578540903E-2</v>
      </c>
      <c r="C48" s="4">
        <f t="shared" si="0"/>
        <v>4.1839649496248129E-3</v>
      </c>
      <c r="D48" s="4">
        <v>0.17512458273291701</v>
      </c>
      <c r="E48" s="4">
        <v>0.31164618059264398</v>
      </c>
      <c r="F48" s="4" t="str">
        <f>IF(COUNTIF('TDP-43 miRNAs'!A$2:B$86,A48)&gt;0,"yes","")</f>
        <v/>
      </c>
    </row>
    <row r="49" spans="1:6" ht="15.75">
      <c r="A49" s="4" t="s">
        <v>66</v>
      </c>
      <c r="B49" s="4">
        <v>1.3596002901578399E-3</v>
      </c>
      <c r="C49" s="4">
        <f t="shared" si="0"/>
        <v>1.8485129489972825E-6</v>
      </c>
      <c r="D49" s="4">
        <v>0.97728682836666303</v>
      </c>
      <c r="E49" s="4">
        <v>0.98683997429400105</v>
      </c>
      <c r="F49" s="4" t="str">
        <f>IF(COUNTIF('TDP-43 miRNAs'!A$2:B$86,A49)&gt;0,"yes","")</f>
        <v>yes</v>
      </c>
    </row>
    <row r="50" spans="1:6" ht="15.75">
      <c r="A50" s="4" t="s">
        <v>70</v>
      </c>
      <c r="B50" s="4">
        <v>6.0833747481045697E-2</v>
      </c>
      <c r="C50" s="4">
        <f t="shared" si="0"/>
        <v>3.7007448325876336E-3</v>
      </c>
      <c r="D50" s="4">
        <v>0.202286561815019</v>
      </c>
      <c r="E50" s="4">
        <v>0.34665902508693203</v>
      </c>
      <c r="F50" s="4" t="str">
        <f>IF(COUNTIF('TDP-43 miRNAs'!A$2:B$86,A50)&gt;0,"yes","")</f>
        <v>yes</v>
      </c>
    </row>
    <row r="51" spans="1:6" ht="15.75">
      <c r="A51" s="4" t="s">
        <v>241</v>
      </c>
      <c r="B51" s="4">
        <v>3.8261772185622198E-2</v>
      </c>
      <c r="C51" s="4">
        <f t="shared" si="0"/>
        <v>1.4639632107844524E-3</v>
      </c>
      <c r="D51" s="4">
        <v>0.42283629548245599</v>
      </c>
      <c r="E51" s="4">
        <v>0.56579001714167998</v>
      </c>
      <c r="F51" s="4" t="str">
        <f>IF(COUNTIF('TDP-43 miRNAs'!A$2:B$86,A51)&gt;0,"yes","")</f>
        <v/>
      </c>
    </row>
    <row r="52" spans="1:6" ht="15.75">
      <c r="A52" s="4" t="s">
        <v>242</v>
      </c>
      <c r="B52" s="4">
        <v>4.7618027515961399E-2</v>
      </c>
      <c r="C52" s="4">
        <f t="shared" si="0"/>
        <v>2.267476544510857E-3</v>
      </c>
      <c r="D52" s="4">
        <v>0.318421691561033</v>
      </c>
      <c r="E52" s="4">
        <v>0.46856069427713298</v>
      </c>
      <c r="F52" s="4" t="str">
        <f>IF(COUNTIF('TDP-43 miRNAs'!A$2:B$86,A52)&gt;0,"yes","")</f>
        <v/>
      </c>
    </row>
    <row r="53" spans="1:6" ht="15.75">
      <c r="A53" s="4" t="s">
        <v>36</v>
      </c>
      <c r="B53" s="4">
        <v>-8.6602233719253296E-2</v>
      </c>
      <c r="C53" s="4">
        <f t="shared" si="0"/>
        <v>7.4999468851641724E-3</v>
      </c>
      <c r="D53" s="4">
        <v>6.9232415906250205E-2</v>
      </c>
      <c r="E53" s="4">
        <v>0.15752662033294401</v>
      </c>
      <c r="F53" s="4" t="str">
        <f>IF(COUNTIF('TDP-43 miRNAs'!A$2:B$86,A53)&gt;0,"yes","")</f>
        <v/>
      </c>
    </row>
    <row r="54" spans="1:6" ht="15.75">
      <c r="A54" s="4" t="s">
        <v>243</v>
      </c>
      <c r="B54" s="4">
        <v>-6.5336013265394594E-2</v>
      </c>
      <c r="C54" s="4">
        <f t="shared" si="0"/>
        <v>4.2687946294158183E-3</v>
      </c>
      <c r="D54" s="4">
        <v>0.17080370647941601</v>
      </c>
      <c r="E54" s="4">
        <v>0.30846193844971498</v>
      </c>
      <c r="F54" s="4" t="str">
        <f>IF(COUNTIF('TDP-43 miRNAs'!A$2:B$86,A54)&gt;0,"yes","")</f>
        <v>yes</v>
      </c>
    </row>
    <row r="55" spans="1:6" ht="15.75">
      <c r="A55" s="4" t="s">
        <v>210</v>
      </c>
      <c r="B55" s="4">
        <v>-9.9675010316449694E-2</v>
      </c>
      <c r="C55" s="4">
        <f t="shared" si="0"/>
        <v>9.9351076815843535E-3</v>
      </c>
      <c r="D55" s="4">
        <v>3.6398482861691402E-2</v>
      </c>
      <c r="E55" s="4">
        <v>9.50268084454957E-2</v>
      </c>
      <c r="F55" s="4" t="str">
        <f>IF(COUNTIF('TDP-43 miRNAs'!A$2:B$86,A55)&gt;0,"yes","")</f>
        <v>yes</v>
      </c>
    </row>
    <row r="56" spans="1:6" ht="15.75">
      <c r="A56" s="4" t="s">
        <v>244</v>
      </c>
      <c r="B56" s="4">
        <v>-0.13537899871350101</v>
      </c>
      <c r="C56" s="4">
        <f t="shared" si="0"/>
        <v>1.8327473292670107E-2</v>
      </c>
      <c r="D56" s="4">
        <v>4.3993220842629098E-3</v>
      </c>
      <c r="E56" s="4">
        <v>1.9175104274445499E-2</v>
      </c>
      <c r="F56" s="4" t="str">
        <f>IF(COUNTIF('TDP-43 miRNAs'!A$2:B$86,A56)&gt;0,"yes","")</f>
        <v/>
      </c>
    </row>
    <row r="57" spans="1:6" ht="15.75">
      <c r="A57" s="4" t="s">
        <v>245</v>
      </c>
      <c r="B57" s="4">
        <v>1.49004811734574E-2</v>
      </c>
      <c r="C57" s="4">
        <f t="shared" si="0"/>
        <v>2.220243392005584E-4</v>
      </c>
      <c r="D57" s="4">
        <v>0.75501062850298695</v>
      </c>
      <c r="E57" s="4">
        <v>0.84316322080387696</v>
      </c>
      <c r="F57" s="4" t="str">
        <f>IF(COUNTIF('TDP-43 miRNAs'!A$2:B$86,A57)&gt;0,"yes","")</f>
        <v/>
      </c>
    </row>
    <row r="58" spans="1:6" ht="15.75">
      <c r="A58" s="4" t="s">
        <v>246</v>
      </c>
      <c r="B58" s="4">
        <v>0.20494787005824699</v>
      </c>
      <c r="C58" s="4">
        <f t="shared" si="0"/>
        <v>4.2003629441412095E-2</v>
      </c>
      <c r="D58" s="5">
        <v>1.4390239545303299E-5</v>
      </c>
      <c r="E58" s="4">
        <v>1.4432152864367299E-4</v>
      </c>
      <c r="F58" s="4" t="str">
        <f>IF(COUNTIF('TDP-43 miRNAs'!A$2:B$86,A58)&gt;0,"yes","")</f>
        <v/>
      </c>
    </row>
    <row r="59" spans="1:6" ht="15.75">
      <c r="A59" s="4" t="s">
        <v>175</v>
      </c>
      <c r="B59" s="4">
        <v>-1.3308058024371801E-2</v>
      </c>
      <c r="C59" s="4">
        <f t="shared" si="0"/>
        <v>1.7710440838004669E-4</v>
      </c>
      <c r="D59" s="4">
        <v>0.78048398142662501</v>
      </c>
      <c r="E59" s="4">
        <v>0.859064113883104</v>
      </c>
      <c r="F59" s="4" t="str">
        <f>IF(COUNTIF('TDP-43 miRNAs'!A$2:B$86,A59)&gt;0,"yes","")</f>
        <v>yes</v>
      </c>
    </row>
    <row r="60" spans="1:6" ht="15.75">
      <c r="A60" s="4" t="s">
        <v>211</v>
      </c>
      <c r="B60" s="4">
        <v>0.12639811536902101</v>
      </c>
      <c r="C60" s="4">
        <f t="shared" si="0"/>
        <v>1.5976483568840346E-2</v>
      </c>
      <c r="D60" s="4">
        <v>7.8724189015453305E-3</v>
      </c>
      <c r="E60" s="4">
        <v>3.1097495611310699E-2</v>
      </c>
      <c r="F60" s="4" t="str">
        <f>IF(COUNTIF('TDP-43 miRNAs'!A$2:B$86,A60)&gt;0,"yes","")</f>
        <v>yes</v>
      </c>
    </row>
    <row r="61" spans="1:6" ht="15.75">
      <c r="A61" s="4" t="s">
        <v>74</v>
      </c>
      <c r="B61" s="4">
        <v>-5.9610921894633302E-2</v>
      </c>
      <c r="C61" s="4">
        <f t="shared" si="0"/>
        <v>3.5534620091280718E-3</v>
      </c>
      <c r="D61" s="4">
        <v>0.21152329405840101</v>
      </c>
      <c r="E61" s="4">
        <v>0.35586899472691902</v>
      </c>
      <c r="F61" s="4" t="str">
        <f>IF(COUNTIF('TDP-43 miRNAs'!A$2:B$86,A61)&gt;0,"yes","")</f>
        <v/>
      </c>
    </row>
    <row r="62" spans="1:6" ht="15.75">
      <c r="A62" s="4" t="s">
        <v>247</v>
      </c>
      <c r="B62" s="4">
        <v>-0.13156662945803299</v>
      </c>
      <c r="C62" s="4">
        <f t="shared" si="0"/>
        <v>1.7309777986947356E-2</v>
      </c>
      <c r="D62" s="4">
        <v>5.6558202312656002E-3</v>
      </c>
      <c r="E62" s="4">
        <v>2.3846784893458602E-2</v>
      </c>
      <c r="F62" s="4" t="str">
        <f>IF(COUNTIF('TDP-43 miRNAs'!A$2:B$86,A62)&gt;0,"yes","")</f>
        <v>yes</v>
      </c>
    </row>
    <row r="63" spans="1:6" ht="15.75">
      <c r="A63" s="4" t="s">
        <v>134</v>
      </c>
      <c r="B63" s="4">
        <v>6.2901336722802998E-3</v>
      </c>
      <c r="C63" s="4">
        <f t="shared" si="0"/>
        <v>3.9565781615154454E-5</v>
      </c>
      <c r="D63" s="4">
        <v>0.89520639192652296</v>
      </c>
      <c r="E63" s="4">
        <v>0.93126707236666395</v>
      </c>
      <c r="F63" s="4" t="str">
        <f>IF(COUNTIF('TDP-43 miRNAs'!A$2:B$86,A63)&gt;0,"yes","")</f>
        <v>yes</v>
      </c>
    </row>
    <row r="64" spans="1:6" ht="15.75">
      <c r="A64" s="4" t="s">
        <v>147</v>
      </c>
      <c r="B64" s="4">
        <v>-2.0327209772217102E-2</v>
      </c>
      <c r="C64" s="4">
        <f t="shared" si="0"/>
        <v>4.1319545712371843E-4</v>
      </c>
      <c r="D64" s="4">
        <v>0.67032364951242895</v>
      </c>
      <c r="E64" s="4">
        <v>0.77454623036503301</v>
      </c>
      <c r="F64" s="4" t="str">
        <f>IF(COUNTIF('TDP-43 miRNAs'!A$2:B$86,A64)&gt;0,"yes","")</f>
        <v/>
      </c>
    </row>
    <row r="65" spans="1:6" ht="15.75">
      <c r="A65" s="4" t="s">
        <v>24</v>
      </c>
      <c r="B65" s="4">
        <v>0.12801265484843699</v>
      </c>
      <c r="C65" s="4">
        <f t="shared" si="0"/>
        <v>1.6387239801345058E-2</v>
      </c>
      <c r="D65" s="4">
        <v>7.1084867642246001E-3</v>
      </c>
      <c r="E65" s="4">
        <v>2.8796340499780401E-2</v>
      </c>
      <c r="F65" s="4" t="str">
        <f>IF(COUNTIF('TDP-43 miRNAs'!A$2:B$86,A65)&gt;0,"yes","")</f>
        <v>yes</v>
      </c>
    </row>
    <row r="66" spans="1:6" ht="15.75">
      <c r="A66" s="4" t="s">
        <v>248</v>
      </c>
      <c r="B66" s="4">
        <v>8.3353150519998698E-2</v>
      </c>
      <c r="C66" s="4">
        <f t="shared" ref="C66:C129" si="1">B66^2</f>
        <v>6.9477477016095593E-3</v>
      </c>
      <c r="D66" s="4">
        <v>8.0378877404689894E-2</v>
      </c>
      <c r="E66" s="4">
        <v>0.177797388349132</v>
      </c>
      <c r="F66" s="4" t="str">
        <f>IF(COUNTIF('TDP-43 miRNAs'!A$2:B$86,A66)&gt;0,"yes","")</f>
        <v/>
      </c>
    </row>
    <row r="67" spans="1:6" ht="15.75">
      <c r="A67" s="4" t="s">
        <v>28</v>
      </c>
      <c r="B67" s="4">
        <v>0.23464881180477701</v>
      </c>
      <c r="C67" s="4">
        <f t="shared" si="1"/>
        <v>5.5060064881393658E-2</v>
      </c>
      <c r="D67" s="5">
        <v>6.2481613016807103E-7</v>
      </c>
      <c r="E67" s="5">
        <v>9.2205008923373897E-6</v>
      </c>
      <c r="F67" s="4" t="str">
        <f>IF(COUNTIF('TDP-43 miRNAs'!A$2:B$86,A67)&gt;0,"yes","")</f>
        <v>yes</v>
      </c>
    </row>
    <row r="68" spans="1:6" ht="15.75">
      <c r="A68" s="4" t="s">
        <v>249</v>
      </c>
      <c r="B68" s="4">
        <v>2.11444773859004E-2</v>
      </c>
      <c r="C68" s="4">
        <f t="shared" si="1"/>
        <v>4.4708892392285343E-4</v>
      </c>
      <c r="D68" s="4">
        <v>0.65789355486649204</v>
      </c>
      <c r="E68" s="4">
        <v>0.76975653734716398</v>
      </c>
      <c r="F68" s="4" t="str">
        <f>IF(COUNTIF('TDP-43 miRNAs'!A$2:B$86,A68)&gt;0,"yes","")</f>
        <v/>
      </c>
    </row>
    <row r="69" spans="1:6" ht="15.75">
      <c r="A69" s="4" t="s">
        <v>80</v>
      </c>
      <c r="B69" s="4">
        <v>-3.48768290579528E-2</v>
      </c>
      <c r="C69" s="4">
        <f t="shared" si="1"/>
        <v>1.2163932051376608E-3</v>
      </c>
      <c r="D69" s="4">
        <v>0.465049798601127</v>
      </c>
      <c r="E69" s="4">
        <v>0.60964015476518196</v>
      </c>
      <c r="F69" s="4" t="str">
        <f>IF(COUNTIF('TDP-43 miRNAs'!A$2:B$86,A69)&gt;0,"yes","")</f>
        <v>yes</v>
      </c>
    </row>
    <row r="70" spans="1:6" ht="15.75">
      <c r="A70" s="4" t="s">
        <v>110</v>
      </c>
      <c r="B70" s="4">
        <v>-2.91320284592432E-2</v>
      </c>
      <c r="C70" s="4">
        <f t="shared" si="1"/>
        <v>8.4867508215015573E-4</v>
      </c>
      <c r="D70" s="4">
        <v>0.54175198440638705</v>
      </c>
      <c r="E70" s="4">
        <v>0.67833915138399703</v>
      </c>
      <c r="F70" s="4" t="str">
        <f>IF(COUNTIF('TDP-43 miRNAs'!A$2:B$86,A70)&gt;0,"yes","")</f>
        <v/>
      </c>
    </row>
    <row r="71" spans="1:6" ht="15.75">
      <c r="A71" s="4" t="s">
        <v>250</v>
      </c>
      <c r="B71" s="4">
        <v>2.1260870918574402E-2</v>
      </c>
      <c r="C71" s="4">
        <f t="shared" si="1"/>
        <v>4.5202463221628272E-4</v>
      </c>
      <c r="D71" s="4">
        <v>0.65613082992926697</v>
      </c>
      <c r="E71" s="4">
        <v>0.76933387890684801</v>
      </c>
      <c r="F71" s="4" t="str">
        <f>IF(COUNTIF('TDP-43 miRNAs'!A$2:B$86,A71)&gt;0,"yes","")</f>
        <v/>
      </c>
    </row>
    <row r="72" spans="1:6" ht="15.75">
      <c r="A72" s="4" t="s">
        <v>112</v>
      </c>
      <c r="B72" s="4">
        <v>6.8468119833360694E-2</v>
      </c>
      <c r="C72" s="4">
        <f t="shared" si="1"/>
        <v>4.68788343351544E-3</v>
      </c>
      <c r="D72" s="4">
        <v>0.15116328644214</v>
      </c>
      <c r="E72" s="4">
        <v>0.287043520027079</v>
      </c>
      <c r="F72" s="4" t="str">
        <f>IF(COUNTIF('TDP-43 miRNAs'!A$2:B$86,A72)&gt;0,"yes","")</f>
        <v/>
      </c>
    </row>
    <row r="73" spans="1:6" ht="15.75">
      <c r="A73" s="4" t="s">
        <v>14</v>
      </c>
      <c r="B73" s="4">
        <v>0.144783880108071</v>
      </c>
      <c r="C73" s="4">
        <f t="shared" si="1"/>
        <v>2.0962371939148277E-2</v>
      </c>
      <c r="D73" s="4">
        <v>2.30441392084346E-3</v>
      </c>
      <c r="E73" s="4">
        <v>1.1444517212650499E-2</v>
      </c>
      <c r="F73" s="4" t="str">
        <f>IF(COUNTIF('TDP-43 miRNAs'!A$2:B$86,A73)&gt;0,"yes","")</f>
        <v>yes</v>
      </c>
    </row>
    <row r="74" spans="1:6" ht="15.75">
      <c r="A74" s="4" t="s">
        <v>251</v>
      </c>
      <c r="B74" s="4">
        <v>-9.0048167124804401E-2</v>
      </c>
      <c r="C74" s="4">
        <f t="shared" si="1"/>
        <v>8.1086724025367044E-3</v>
      </c>
      <c r="D74" s="4">
        <v>5.8826920996472902E-2</v>
      </c>
      <c r="E74" s="4">
        <v>0.13779639317314399</v>
      </c>
      <c r="F74" s="4" t="str">
        <f>IF(COUNTIF('TDP-43 miRNAs'!A$2:B$86,A74)&gt;0,"yes","")</f>
        <v/>
      </c>
    </row>
    <row r="75" spans="1:6" ht="15.75">
      <c r="A75" s="4" t="s">
        <v>163</v>
      </c>
      <c r="B75" s="4">
        <v>9.7958885735257101E-2</v>
      </c>
      <c r="C75" s="4">
        <f t="shared" si="1"/>
        <v>9.5959432944931564E-3</v>
      </c>
      <c r="D75" s="4">
        <v>3.9758828148531503E-2</v>
      </c>
      <c r="E75" s="4">
        <v>0.100417773783455</v>
      </c>
      <c r="F75" s="4" t="str">
        <f>IF(COUNTIF('TDP-43 miRNAs'!A$2:B$86,A75)&gt;0,"yes","")</f>
        <v/>
      </c>
    </row>
    <row r="76" spans="1:6" ht="15.75">
      <c r="A76" s="4" t="s">
        <v>252</v>
      </c>
      <c r="B76" s="4">
        <v>-4.1246162204122798E-3</v>
      </c>
      <c r="C76" s="4">
        <f t="shared" si="1"/>
        <v>1.7012458965688079E-5</v>
      </c>
      <c r="D76" s="4">
        <v>0.93117112237118005</v>
      </c>
      <c r="E76" s="4">
        <v>0.95902270130551204</v>
      </c>
      <c r="F76" s="4" t="str">
        <f>IF(COUNTIF('TDP-43 miRNAs'!A$2:B$86,A76)&gt;0,"yes","")</f>
        <v/>
      </c>
    </row>
    <row r="77" spans="1:6" ht="15.75">
      <c r="A77" s="4" t="s">
        <v>253</v>
      </c>
      <c r="B77" s="4">
        <v>5.2782304522996301E-3</v>
      </c>
      <c r="C77" s="4">
        <f t="shared" si="1"/>
        <v>2.7859716707583159E-5</v>
      </c>
      <c r="D77" s="4">
        <v>0.91198983742887296</v>
      </c>
      <c r="E77" s="4">
        <v>0.94397344896195001</v>
      </c>
      <c r="F77" s="4" t="str">
        <f>IF(COUNTIF('TDP-43 miRNAs'!A$2:B$86,A77)&gt;0,"yes","")</f>
        <v>yes</v>
      </c>
    </row>
    <row r="78" spans="1:6" ht="15.75">
      <c r="A78" s="4" t="s">
        <v>254</v>
      </c>
      <c r="B78" s="4">
        <v>-0.147557502685676</v>
      </c>
      <c r="C78" s="4">
        <f t="shared" si="1"/>
        <v>2.177321659883328E-2</v>
      </c>
      <c r="D78" s="4">
        <v>1.8903680953065601E-3</v>
      </c>
      <c r="E78" s="4">
        <v>9.8212615875560398E-3</v>
      </c>
      <c r="F78" s="4" t="str">
        <f>IF(COUNTIF('TDP-43 miRNAs'!A$2:B$86,A78)&gt;0,"yes","")</f>
        <v/>
      </c>
    </row>
    <row r="79" spans="1:6" ht="15.75">
      <c r="A79" s="4" t="s">
        <v>255</v>
      </c>
      <c r="B79" s="4">
        <v>0.11611725030691</v>
      </c>
      <c r="C79" s="4">
        <f t="shared" si="1"/>
        <v>1.3483215818837591E-2</v>
      </c>
      <c r="D79" s="4">
        <v>1.46954068376572E-2</v>
      </c>
      <c r="E79" s="4">
        <v>5.0552382870436001E-2</v>
      </c>
      <c r="F79" s="4" t="str">
        <f>IF(COUNTIF('TDP-43 miRNAs'!A$2:B$86,A79)&gt;0,"yes","")</f>
        <v/>
      </c>
    </row>
    <row r="80" spans="1:6" ht="15.75">
      <c r="A80" s="4" t="s">
        <v>256</v>
      </c>
      <c r="B80" s="4">
        <v>0.121915772773073</v>
      </c>
      <c r="C80" s="4">
        <f t="shared" si="1"/>
        <v>1.4863455650855568E-2</v>
      </c>
      <c r="D80" s="4">
        <v>1.0391252174081E-2</v>
      </c>
      <c r="E80" s="4">
        <v>3.86120989058477E-2</v>
      </c>
      <c r="F80" s="4" t="str">
        <f>IF(COUNTIF('TDP-43 miRNAs'!A$2:B$86,A80)&gt;0,"yes","")</f>
        <v/>
      </c>
    </row>
    <row r="81" spans="1:6" ht="15.75">
      <c r="A81" s="4" t="s">
        <v>257</v>
      </c>
      <c r="B81" s="4">
        <v>-3.7236448878307703E-2</v>
      </c>
      <c r="C81" s="4">
        <f t="shared" si="1"/>
        <v>1.386553125066823E-3</v>
      </c>
      <c r="D81" s="4">
        <v>0.43538109319287099</v>
      </c>
      <c r="E81" s="4">
        <v>0.57957302740752004</v>
      </c>
      <c r="F81" s="4" t="str">
        <f>IF(COUNTIF('TDP-43 miRNAs'!A$2:B$86,A81)&gt;0,"yes","")</f>
        <v/>
      </c>
    </row>
    <row r="82" spans="1:6" ht="15.75">
      <c r="A82" s="4" t="s">
        <v>258</v>
      </c>
      <c r="B82" s="4">
        <v>0.136956518497823</v>
      </c>
      <c r="C82" s="4">
        <f t="shared" si="1"/>
        <v>1.8757087959044533E-2</v>
      </c>
      <c r="D82" s="4">
        <v>3.9577026011041704E-3</v>
      </c>
      <c r="E82" s="4">
        <v>1.7471396525387199E-2</v>
      </c>
      <c r="F82" s="4" t="str">
        <f>IF(COUNTIF('TDP-43 miRNAs'!A$2:B$86,A82)&gt;0,"yes","")</f>
        <v/>
      </c>
    </row>
    <row r="83" spans="1:6" ht="15.75">
      <c r="A83" s="4" t="s">
        <v>259</v>
      </c>
      <c r="B83" s="4">
        <v>-9.3519399005704107E-2</v>
      </c>
      <c r="C83" s="4">
        <f t="shared" si="1"/>
        <v>8.7458779903880901E-3</v>
      </c>
      <c r="D83" s="4">
        <v>4.9688422515267797E-2</v>
      </c>
      <c r="E83" s="4">
        <v>0.120206417935062</v>
      </c>
      <c r="F83" s="4" t="str">
        <f>IF(COUNTIF('TDP-43 miRNAs'!A$2:B$86,A83)&gt;0,"yes","")</f>
        <v>yes</v>
      </c>
    </row>
    <row r="84" spans="1:6" ht="15.75">
      <c r="A84" s="4" t="s">
        <v>260</v>
      </c>
      <c r="B84" s="4">
        <v>-6.6491588086441997E-2</v>
      </c>
      <c r="C84" s="4">
        <f t="shared" si="1"/>
        <v>4.4211312862570754E-3</v>
      </c>
      <c r="D84" s="4">
        <v>0.163346811722552</v>
      </c>
      <c r="E84" s="4">
        <v>0.299813915457322</v>
      </c>
      <c r="F84" s="4" t="str">
        <f>IF(COUNTIF('TDP-43 miRNAs'!A$2:B$86,A84)&gt;0,"yes","")</f>
        <v>yes</v>
      </c>
    </row>
    <row r="85" spans="1:6" ht="15.75">
      <c r="A85" s="4" t="s">
        <v>261</v>
      </c>
      <c r="B85" s="4">
        <v>-1.65945374701655E-2</v>
      </c>
      <c r="C85" s="4">
        <f t="shared" si="1"/>
        <v>2.7537867384872677E-4</v>
      </c>
      <c r="D85" s="4">
        <v>0.72820057774929103</v>
      </c>
      <c r="E85" s="4">
        <v>0.81942396167213305</v>
      </c>
      <c r="F85" s="4" t="str">
        <f>IF(COUNTIF('TDP-43 miRNAs'!A$2:B$86,A85)&gt;0,"yes","")</f>
        <v/>
      </c>
    </row>
    <row r="86" spans="1:6" ht="15.75">
      <c r="A86" s="4" t="s">
        <v>52</v>
      </c>
      <c r="B86" s="4">
        <v>6.3711466679508303E-3</v>
      </c>
      <c r="C86" s="4">
        <f t="shared" si="1"/>
        <v>4.0591509864540966E-5</v>
      </c>
      <c r="D86" s="4">
        <v>0.89386462672314904</v>
      </c>
      <c r="E86" s="4">
        <v>0.93080862843247203</v>
      </c>
      <c r="F86" s="4" t="str">
        <f>IF(COUNTIF('TDP-43 miRNAs'!A$2:B$86,A86)&gt;0,"yes","")</f>
        <v/>
      </c>
    </row>
    <row r="87" spans="1:6" ht="15.75">
      <c r="A87" s="4" t="s">
        <v>64</v>
      </c>
      <c r="B87" s="4">
        <v>0.112193656313167</v>
      </c>
      <c r="C87" s="4">
        <f t="shared" si="1"/>
        <v>1.2587416516917036E-2</v>
      </c>
      <c r="D87" s="4">
        <v>1.8431917206300299E-2</v>
      </c>
      <c r="E87" s="4">
        <v>5.9874749918579398E-2</v>
      </c>
      <c r="F87" s="4" t="str">
        <f>IF(COUNTIF('TDP-43 miRNAs'!A$2:B$86,A87)&gt;0,"yes","")</f>
        <v/>
      </c>
    </row>
    <row r="88" spans="1:6" ht="15.75">
      <c r="A88" s="4" t="s">
        <v>262</v>
      </c>
      <c r="B88" s="4">
        <v>-0.11139638209041899</v>
      </c>
      <c r="C88" s="4">
        <f t="shared" si="1"/>
        <v>1.2409153942834622E-2</v>
      </c>
      <c r="D88" s="4">
        <v>1.9285200017275701E-2</v>
      </c>
      <c r="E88" s="4">
        <v>6.1676816154321301E-2</v>
      </c>
      <c r="F88" s="4" t="str">
        <f>IF(COUNTIF('TDP-43 miRNAs'!A$2:B$86,A88)&gt;0,"yes","")</f>
        <v>yes</v>
      </c>
    </row>
    <row r="89" spans="1:6" ht="15.75">
      <c r="A89" s="4" t="s">
        <v>263</v>
      </c>
      <c r="B89" s="4">
        <v>-0.15893122930280501</v>
      </c>
      <c r="C89" s="4">
        <f t="shared" si="1"/>
        <v>2.5259135647700787E-2</v>
      </c>
      <c r="D89" s="4">
        <v>8.0987958352079202E-4</v>
      </c>
      <c r="E89" s="4">
        <v>4.7265853659716299E-3</v>
      </c>
      <c r="F89" s="4" t="str">
        <f>IF(COUNTIF('TDP-43 miRNAs'!A$2:B$86,A89)&gt;0,"yes","")</f>
        <v>yes</v>
      </c>
    </row>
    <row r="90" spans="1:6" ht="15.75">
      <c r="A90" s="4" t="s">
        <v>264</v>
      </c>
      <c r="B90" s="4">
        <v>-0.15816680099078101</v>
      </c>
      <c r="C90" s="4">
        <f t="shared" si="1"/>
        <v>2.5016736935657324E-2</v>
      </c>
      <c r="D90" s="4">
        <v>8.5890340197616096E-4</v>
      </c>
      <c r="E90" s="4">
        <v>4.9566883477171796E-3</v>
      </c>
      <c r="F90" s="4" t="str">
        <f>IF(COUNTIF('TDP-43 miRNAs'!A$2:B$86,A90)&gt;0,"yes","")</f>
        <v/>
      </c>
    </row>
    <row r="91" spans="1:6" ht="15.75">
      <c r="A91" s="4" t="s">
        <v>265</v>
      </c>
      <c r="B91" s="4">
        <v>3.2597547670249902E-2</v>
      </c>
      <c r="C91" s="4">
        <f t="shared" si="1"/>
        <v>1.0626001141142147E-3</v>
      </c>
      <c r="D91" s="4">
        <v>0.494741377099776</v>
      </c>
      <c r="E91" s="4">
        <v>0.64043589291236702</v>
      </c>
      <c r="F91" s="4" t="str">
        <f>IF(COUNTIF('TDP-43 miRNAs'!A$2:B$86,A91)&gt;0,"yes","")</f>
        <v/>
      </c>
    </row>
    <row r="92" spans="1:6" ht="15.75">
      <c r="A92" s="4" t="s">
        <v>266</v>
      </c>
      <c r="B92" s="4">
        <v>-5.4872509141026801E-2</v>
      </c>
      <c r="C92" s="4">
        <f t="shared" si="1"/>
        <v>3.0109922594320697E-3</v>
      </c>
      <c r="D92" s="4">
        <v>0.25017734669677999</v>
      </c>
      <c r="E92" s="4">
        <v>0.399433074401504</v>
      </c>
      <c r="F92" s="4" t="str">
        <f>IF(COUNTIF('TDP-43 miRNAs'!A$2:B$86,A92)&gt;0,"yes","")</f>
        <v/>
      </c>
    </row>
    <row r="93" spans="1:6" ht="15.75">
      <c r="A93" s="4" t="s">
        <v>267</v>
      </c>
      <c r="B93" s="4">
        <v>-1.6084623510048999E-2</v>
      </c>
      <c r="C93" s="4">
        <f t="shared" si="1"/>
        <v>2.5871511346002097E-4</v>
      </c>
      <c r="D93" s="4">
        <v>0.73623735439339399</v>
      </c>
      <c r="E93" s="4">
        <v>0.82576893277782504</v>
      </c>
      <c r="F93" s="4" t="str">
        <f>IF(COUNTIF('TDP-43 miRNAs'!A$2:B$86,A93)&gt;0,"yes","")</f>
        <v>yes</v>
      </c>
    </row>
    <row r="94" spans="1:6" ht="15.75">
      <c r="A94" s="4" t="s">
        <v>268</v>
      </c>
      <c r="B94" s="4">
        <v>-5.4758213087481099E-2</v>
      </c>
      <c r="C94" s="4">
        <f t="shared" si="1"/>
        <v>2.9984619005339864E-3</v>
      </c>
      <c r="D94" s="4">
        <v>0.251166807857649</v>
      </c>
      <c r="E94" s="4">
        <v>0.39977706088898501</v>
      </c>
      <c r="F94" s="4" t="str">
        <f>IF(COUNTIF('TDP-43 miRNAs'!A$2:B$86,A94)&gt;0,"yes","")</f>
        <v/>
      </c>
    </row>
    <row r="95" spans="1:6" ht="15.75">
      <c r="A95" s="4" t="s">
        <v>269</v>
      </c>
      <c r="B95" s="4">
        <v>-7.0502589611527097E-3</v>
      </c>
      <c r="C95" s="4">
        <f t="shared" si="1"/>
        <v>4.9706151419314087E-5</v>
      </c>
      <c r="D95" s="4">
        <v>0.88262920084035601</v>
      </c>
      <c r="E95" s="4">
        <v>0.92573518305271296</v>
      </c>
      <c r="F95" s="4" t="str">
        <f>IF(COUNTIF('TDP-43 miRNAs'!A$2:B$86,A95)&gt;0,"yes","")</f>
        <v/>
      </c>
    </row>
    <row r="96" spans="1:6" ht="15.75">
      <c r="A96" s="4" t="s">
        <v>270</v>
      </c>
      <c r="B96" s="4">
        <v>4.7771767296840302E-2</v>
      </c>
      <c r="C96" s="4">
        <f t="shared" si="1"/>
        <v>2.2821417506634608E-3</v>
      </c>
      <c r="D96" s="4">
        <v>0.31685997694777301</v>
      </c>
      <c r="E96" s="4">
        <v>0.46692775490306698</v>
      </c>
      <c r="F96" s="4" t="str">
        <f>IF(COUNTIF('TDP-43 miRNAs'!A$2:B$86,A96)&gt;0,"yes","")</f>
        <v/>
      </c>
    </row>
    <row r="97" spans="1:6" ht="15.75">
      <c r="A97" s="4" t="s">
        <v>271</v>
      </c>
      <c r="B97" s="4">
        <v>-4.40721420540926E-2</v>
      </c>
      <c r="C97" s="4">
        <f t="shared" si="1"/>
        <v>1.9423537052361175E-3</v>
      </c>
      <c r="D97" s="4">
        <v>0.35583165650367898</v>
      </c>
      <c r="E97" s="4">
        <v>0.50699876023213797</v>
      </c>
      <c r="F97" s="4" t="str">
        <f>IF(COUNTIF('TDP-43 miRNAs'!A$2:B$86,A97)&gt;0,"yes","")</f>
        <v>yes</v>
      </c>
    </row>
    <row r="98" spans="1:6" ht="15.75">
      <c r="A98" s="4" t="s">
        <v>92</v>
      </c>
      <c r="B98" s="4">
        <v>0.30014716165761202</v>
      </c>
      <c r="C98" s="4">
        <f t="shared" si="1"/>
        <v>9.0088318651120686E-2</v>
      </c>
      <c r="D98" s="5">
        <v>1.2417222805538599E-10</v>
      </c>
      <c r="E98" s="5">
        <v>1.8324273083030501E-8</v>
      </c>
      <c r="F98" s="4" t="str">
        <f>IF(COUNTIF('TDP-43 miRNAs'!A$2:B$86,A98)&gt;0,"yes","")</f>
        <v/>
      </c>
    </row>
    <row r="99" spans="1:6" ht="15.75">
      <c r="A99" s="4" t="s">
        <v>145</v>
      </c>
      <c r="B99" s="4">
        <v>0.20886125766525299</v>
      </c>
      <c r="C99" s="4">
        <f t="shared" si="1"/>
        <v>4.3623024953511197E-2</v>
      </c>
      <c r="D99" s="5">
        <v>9.7562452285870904E-6</v>
      </c>
      <c r="E99" s="4">
        <v>1.03898982692067E-4</v>
      </c>
      <c r="F99" s="4" t="str">
        <f>IF(COUNTIF('TDP-43 miRNAs'!A$2:B$86,A99)&gt;0,"yes","")</f>
        <v>yes</v>
      </c>
    </row>
    <row r="100" spans="1:6" ht="15.75">
      <c r="A100" s="4" t="s">
        <v>272</v>
      </c>
      <c r="B100" s="4">
        <v>4.9121560165927898E-2</v>
      </c>
      <c r="C100" s="4">
        <f t="shared" si="1"/>
        <v>2.4129276731348743E-3</v>
      </c>
      <c r="D100" s="4">
        <v>0.30336387071321302</v>
      </c>
      <c r="E100" s="4">
        <v>0.45285387058778798</v>
      </c>
      <c r="F100" s="4" t="str">
        <f>IF(COUNTIF('TDP-43 miRNAs'!A$2:B$86,A100)&gt;0,"yes","")</f>
        <v/>
      </c>
    </row>
    <row r="101" spans="1:6" ht="15.75">
      <c r="A101" s="4" t="s">
        <v>273</v>
      </c>
      <c r="B101" s="4">
        <v>-0.113024966096914</v>
      </c>
      <c r="C101" s="4">
        <f t="shared" si="1"/>
        <v>1.2774642961208558E-2</v>
      </c>
      <c r="D101" s="4">
        <v>1.7577461381381599E-2</v>
      </c>
      <c r="E101" s="4">
        <v>5.75387304597429E-2</v>
      </c>
      <c r="F101" s="4" t="str">
        <f>IF(COUNTIF('TDP-43 miRNAs'!A$2:B$86,A101)&gt;0,"yes","")</f>
        <v/>
      </c>
    </row>
    <row r="102" spans="1:6" ht="15.75">
      <c r="A102" s="4" t="s">
        <v>274</v>
      </c>
      <c r="B102" s="4">
        <v>-0.102330839201434</v>
      </c>
      <c r="C102" s="4">
        <f t="shared" si="1"/>
        <v>1.0471600651669742E-2</v>
      </c>
      <c r="D102" s="4">
        <v>3.1674736902143397E-2</v>
      </c>
      <c r="E102" s="4">
        <v>8.7141646454950802E-2</v>
      </c>
      <c r="F102" s="4" t="str">
        <f>IF(COUNTIF('TDP-43 miRNAs'!A$2:B$86,A102)&gt;0,"yes","")</f>
        <v/>
      </c>
    </row>
    <row r="103" spans="1:6" ht="15.75">
      <c r="A103" s="4" t="s">
        <v>275</v>
      </c>
      <c r="B103" s="4">
        <v>4.0342073085730998E-2</v>
      </c>
      <c r="C103" s="4">
        <f t="shared" si="1"/>
        <v>1.6274828608544613E-3</v>
      </c>
      <c r="D103" s="4">
        <v>0.39804207458415602</v>
      </c>
      <c r="E103" s="4">
        <v>0.54403371104640796</v>
      </c>
      <c r="F103" s="4" t="str">
        <f>IF(COUNTIF('TDP-43 miRNAs'!A$2:B$86,A103)&gt;0,"yes","")</f>
        <v/>
      </c>
    </row>
    <row r="104" spans="1:6" ht="15.75">
      <c r="A104" s="4" t="s">
        <v>276</v>
      </c>
      <c r="B104" s="4">
        <v>0.13923578690907201</v>
      </c>
      <c r="C104" s="4">
        <f t="shared" si="1"/>
        <v>1.9386604356188507E-2</v>
      </c>
      <c r="D104" s="4">
        <v>3.3903064078311101E-3</v>
      </c>
      <c r="E104" s="4">
        <v>1.5496400527829799E-2</v>
      </c>
      <c r="F104" s="4" t="str">
        <f>IF(COUNTIF('TDP-43 miRNAs'!A$2:B$86,A104)&gt;0,"yes","")</f>
        <v/>
      </c>
    </row>
    <row r="105" spans="1:6" ht="15.75">
      <c r="A105" s="4" t="s">
        <v>277</v>
      </c>
      <c r="B105" s="4">
        <v>-0.147455189724186</v>
      </c>
      <c r="C105" s="4">
        <f t="shared" si="1"/>
        <v>2.1743032976595689E-2</v>
      </c>
      <c r="D105" s="4">
        <v>1.90434342856305E-3</v>
      </c>
      <c r="E105" s="4">
        <v>9.8359338085281297E-3</v>
      </c>
      <c r="F105" s="4" t="str">
        <f>IF(COUNTIF('TDP-43 miRNAs'!A$2:B$86,A105)&gt;0,"yes","")</f>
        <v/>
      </c>
    </row>
    <row r="106" spans="1:6" ht="15.75">
      <c r="A106" s="4" t="s">
        <v>32</v>
      </c>
      <c r="B106" s="4">
        <v>2.9295460404867701E-2</v>
      </c>
      <c r="C106" s="4">
        <f t="shared" si="1"/>
        <v>8.582240003331712E-4</v>
      </c>
      <c r="D106" s="4">
        <v>0.53948608203508297</v>
      </c>
      <c r="E106" s="4">
        <v>0.67771571214889004</v>
      </c>
      <c r="F106" s="4" t="str">
        <f>IF(COUNTIF('TDP-43 miRNAs'!A$2:B$86,A106)&gt;0,"yes","")</f>
        <v/>
      </c>
    </row>
    <row r="107" spans="1:6" ht="15.75">
      <c r="A107" s="4" t="s">
        <v>278</v>
      </c>
      <c r="B107" s="4">
        <v>-0.102232281033509</v>
      </c>
      <c r="C107" s="4">
        <f t="shared" si="1"/>
        <v>1.0451439285314362E-2</v>
      </c>
      <c r="D107" s="4">
        <v>3.1840184433667103E-2</v>
      </c>
      <c r="E107" s="4">
        <v>8.7243794482700601E-2</v>
      </c>
      <c r="F107" s="4" t="str">
        <f>IF(COUNTIF('TDP-43 miRNAs'!A$2:B$86,A107)&gt;0,"yes","")</f>
        <v>yes</v>
      </c>
    </row>
    <row r="108" spans="1:6" ht="15.75">
      <c r="A108" s="4" t="s">
        <v>20</v>
      </c>
      <c r="B108" s="4">
        <v>-2.8781150325543799E-2</v>
      </c>
      <c r="C108" s="4">
        <f t="shared" si="1"/>
        <v>8.2835461406154988E-4</v>
      </c>
      <c r="D108" s="4">
        <v>0.54663266911696595</v>
      </c>
      <c r="E108" s="4">
        <v>0.68279509939277605</v>
      </c>
      <c r="F108" s="4" t="str">
        <f>IF(COUNTIF('TDP-43 miRNAs'!A$2:B$86,A108)&gt;0,"yes","")</f>
        <v>yes</v>
      </c>
    </row>
    <row r="109" spans="1:6" ht="15.75">
      <c r="A109" s="4" t="s">
        <v>279</v>
      </c>
      <c r="B109" s="4">
        <v>-5.4943842546041698E-2</v>
      </c>
      <c r="C109" s="4">
        <f t="shared" si="1"/>
        <v>3.0188258337242218E-3</v>
      </c>
      <c r="D109" s="4">
        <v>0.249561190040514</v>
      </c>
      <c r="E109" s="4">
        <v>0.399433074401504</v>
      </c>
      <c r="F109" s="4" t="str">
        <f>IF(COUNTIF('TDP-43 miRNAs'!A$2:B$86,A109)&gt;0,"yes","")</f>
        <v/>
      </c>
    </row>
    <row r="110" spans="1:6" ht="15.75">
      <c r="A110" s="4" t="s">
        <v>280</v>
      </c>
      <c r="B110" s="4">
        <v>-8.47938460037609E-2</v>
      </c>
      <c r="C110" s="4">
        <f t="shared" si="1"/>
        <v>7.1899963201095185E-3</v>
      </c>
      <c r="D110" s="4">
        <v>7.5269000434644906E-2</v>
      </c>
      <c r="E110" s="4">
        <v>0.16902532166862499</v>
      </c>
      <c r="F110" s="4" t="str">
        <f>IF(COUNTIF('TDP-43 miRNAs'!A$2:B$86,A110)&gt;0,"yes","")</f>
        <v/>
      </c>
    </row>
    <row r="111" spans="1:6" ht="15.75">
      <c r="A111" s="4" t="s">
        <v>281</v>
      </c>
      <c r="B111" s="4">
        <v>-0.107160511405473</v>
      </c>
      <c r="C111" s="4">
        <f t="shared" si="1"/>
        <v>1.1483375204682509E-2</v>
      </c>
      <c r="D111" s="4">
        <v>2.4419281377154701E-2</v>
      </c>
      <c r="E111" s="4">
        <v>7.3382240631481202E-2</v>
      </c>
      <c r="F111" s="4" t="str">
        <f>IF(COUNTIF('TDP-43 miRNAs'!A$2:B$86,A111)&gt;0,"yes","")</f>
        <v/>
      </c>
    </row>
    <row r="112" spans="1:6" ht="15.75">
      <c r="A112" s="4" t="s">
        <v>214</v>
      </c>
      <c r="B112" s="4">
        <v>-0.10716562534640001</v>
      </c>
      <c r="C112" s="4">
        <f t="shared" si="1"/>
        <v>1.1484471255884971E-2</v>
      </c>
      <c r="D112" s="4">
        <v>2.4412432376360101E-2</v>
      </c>
      <c r="E112" s="4">
        <v>7.3382240631481202E-2</v>
      </c>
      <c r="F112" s="4" t="str">
        <f>IF(COUNTIF('TDP-43 miRNAs'!A$2:B$86,A112)&gt;0,"yes","")</f>
        <v>yes</v>
      </c>
    </row>
    <row r="113" spans="1:6" ht="15.75">
      <c r="A113" s="4" t="s">
        <v>282</v>
      </c>
      <c r="B113" s="4">
        <v>3.2647314069132002E-2</v>
      </c>
      <c r="C113" s="4">
        <f t="shared" si="1"/>
        <v>1.0658471159285443E-3</v>
      </c>
      <c r="D113" s="4">
        <v>0.49408247672721001</v>
      </c>
      <c r="E113" s="4">
        <v>0.64038544348708704</v>
      </c>
      <c r="F113" s="4" t="str">
        <f>IF(COUNTIF('TDP-43 miRNAs'!A$2:B$86,A113)&gt;0,"yes","")</f>
        <v/>
      </c>
    </row>
    <row r="114" spans="1:6" ht="15.75">
      <c r="A114" s="4" t="s">
        <v>179</v>
      </c>
      <c r="B114" s="4">
        <v>7.0440854163894596E-3</v>
      </c>
      <c r="C114" s="4">
        <f t="shared" si="1"/>
        <v>4.9619139353390664E-5</v>
      </c>
      <c r="D114" s="4">
        <v>0.88273123529135</v>
      </c>
      <c r="E114" s="4">
        <v>0.92573518305271296</v>
      </c>
      <c r="F114" s="4" t="str">
        <f>IF(COUNTIF('TDP-43 miRNAs'!A$2:B$86,A114)&gt;0,"yes","")</f>
        <v>yes</v>
      </c>
    </row>
    <row r="115" spans="1:6" ht="15.75">
      <c r="A115" s="4" t="s">
        <v>18</v>
      </c>
      <c r="B115" s="4">
        <v>1.9873210787141202E-2</v>
      </c>
      <c r="C115" s="4">
        <f t="shared" si="1"/>
        <v>3.9494450699014544E-4</v>
      </c>
      <c r="D115" s="4">
        <v>0.67726800797272302</v>
      </c>
      <c r="E115" s="4">
        <v>0.77821785565720003</v>
      </c>
      <c r="F115" s="4" t="str">
        <f>IF(COUNTIF('TDP-43 miRNAs'!A$2:B$86,A115)&gt;0,"yes","")</f>
        <v>yes</v>
      </c>
    </row>
    <row r="116" spans="1:6" ht="15.75">
      <c r="A116" s="4" t="s">
        <v>283</v>
      </c>
      <c r="B116" s="4">
        <v>5.6509215243625302E-2</v>
      </c>
      <c r="C116" s="4">
        <f t="shared" si="1"/>
        <v>3.1932914074503742E-3</v>
      </c>
      <c r="D116" s="4">
        <v>0.236305419336961</v>
      </c>
      <c r="E116" s="4">
        <v>0.38867775005907101</v>
      </c>
      <c r="F116" s="4" t="str">
        <f>IF(COUNTIF('TDP-43 miRNAs'!A$2:B$86,A116)&gt;0,"yes","")</f>
        <v/>
      </c>
    </row>
    <row r="117" spans="1:6" ht="15.75">
      <c r="A117" s="4" t="s">
        <v>284</v>
      </c>
      <c r="B117" s="4">
        <v>-0.111528543286929</v>
      </c>
      <c r="C117" s="4">
        <f t="shared" si="1"/>
        <v>1.2438615967704396E-2</v>
      </c>
      <c r="D117" s="4">
        <v>1.9141419098355199E-2</v>
      </c>
      <c r="E117" s="4">
        <v>6.1598398531467001E-2</v>
      </c>
      <c r="F117" s="4" t="str">
        <f>IF(COUNTIF('TDP-43 miRNAs'!A$2:B$86,A117)&gt;0,"yes","")</f>
        <v>yes</v>
      </c>
    </row>
    <row r="118" spans="1:6" ht="15.75">
      <c r="A118" s="4" t="s">
        <v>217</v>
      </c>
      <c r="B118" s="4">
        <v>-9.8118871282053099E-2</v>
      </c>
      <c r="C118" s="4">
        <f t="shared" si="1"/>
        <v>9.6273129016641052E-3</v>
      </c>
      <c r="D118" s="4">
        <v>3.9434849855469897E-2</v>
      </c>
      <c r="E118" s="4">
        <v>9.9843627207599095E-2</v>
      </c>
      <c r="F118" s="4" t="str">
        <f>IF(COUNTIF('TDP-43 miRNAs'!A$2:B$86,A118)&gt;0,"yes","")</f>
        <v>yes</v>
      </c>
    </row>
    <row r="119" spans="1:6" ht="15.75">
      <c r="A119" s="4" t="s">
        <v>285</v>
      </c>
      <c r="B119" s="4">
        <v>-0.146107764179293</v>
      </c>
      <c r="C119" s="4">
        <f t="shared" si="1"/>
        <v>2.1347478753471896E-2</v>
      </c>
      <c r="D119" s="4">
        <v>2.0974299985593598E-3</v>
      </c>
      <c r="E119" s="4">
        <v>1.06731290074474E-2</v>
      </c>
      <c r="F119" s="4" t="str">
        <f>IF(COUNTIF('TDP-43 miRNAs'!A$2:B$86,A119)&gt;0,"yes","")</f>
        <v/>
      </c>
    </row>
    <row r="120" spans="1:6" ht="15.75">
      <c r="A120" s="4" t="s">
        <v>286</v>
      </c>
      <c r="B120" s="4">
        <v>6.7131305255673901E-2</v>
      </c>
      <c r="C120" s="4">
        <f t="shared" si="1"/>
        <v>4.50661214533047E-3</v>
      </c>
      <c r="D120" s="4">
        <v>0.15932533201351201</v>
      </c>
      <c r="E120" s="4">
        <v>0.296546068414338</v>
      </c>
      <c r="F120" s="4" t="str">
        <f>IF(COUNTIF('TDP-43 miRNAs'!A$2:B$86,A120)&gt;0,"yes","")</f>
        <v/>
      </c>
    </row>
    <row r="121" spans="1:6" ht="15.75">
      <c r="A121" s="4" t="s">
        <v>137</v>
      </c>
      <c r="B121" s="4">
        <v>0.17748025484921201</v>
      </c>
      <c r="C121" s="4">
        <f t="shared" si="1"/>
        <v>3.1499240861341246E-2</v>
      </c>
      <c r="D121" s="4">
        <v>1.79469161998957E-4</v>
      </c>
      <c r="E121" s="4">
        <v>1.22775923407234E-3</v>
      </c>
      <c r="F121" s="4" t="str">
        <f>IF(COUNTIF('TDP-43 miRNAs'!A$2:B$86,A121)&gt;0,"yes","")</f>
        <v/>
      </c>
    </row>
    <row r="122" spans="1:6" ht="15.75">
      <c r="A122" s="4" t="s">
        <v>287</v>
      </c>
      <c r="B122" s="4">
        <v>9.4485581630487897E-2</v>
      </c>
      <c r="C122" s="4">
        <f t="shared" si="1"/>
        <v>8.9275251360515923E-3</v>
      </c>
      <c r="D122" s="4">
        <v>4.7366985608608303E-2</v>
      </c>
      <c r="E122" s="4">
        <v>0.11540117012663299</v>
      </c>
      <c r="F122" s="4" t="str">
        <f>IF(COUNTIF('TDP-43 miRNAs'!A$2:B$86,A122)&gt;0,"yes","")</f>
        <v/>
      </c>
    </row>
    <row r="123" spans="1:6" ht="15.75">
      <c r="A123" s="4" t="s">
        <v>288</v>
      </c>
      <c r="B123" s="4">
        <v>-9.0149037005354704E-2</v>
      </c>
      <c r="C123" s="4">
        <f t="shared" si="1"/>
        <v>8.1268488729928125E-3</v>
      </c>
      <c r="D123" s="4">
        <v>5.8542984096247697E-2</v>
      </c>
      <c r="E123" s="4">
        <v>0.13744296038959999</v>
      </c>
      <c r="F123" s="4" t="str">
        <f>IF(COUNTIF('TDP-43 miRNAs'!A$2:B$86,A123)&gt;0,"yes","")</f>
        <v/>
      </c>
    </row>
    <row r="124" spans="1:6" ht="15.75">
      <c r="A124" s="4" t="s">
        <v>289</v>
      </c>
      <c r="B124" s="4">
        <v>0.10613626040047799</v>
      </c>
      <c r="C124" s="4">
        <f t="shared" si="1"/>
        <v>1.1264905771798074E-2</v>
      </c>
      <c r="D124" s="4">
        <v>2.5824923539420602E-2</v>
      </c>
      <c r="E124" s="4">
        <v>7.6410264801327898E-2</v>
      </c>
      <c r="F124" s="4" t="str">
        <f>IF(COUNTIF('TDP-43 miRNAs'!A$2:B$86,A124)&gt;0,"yes","")</f>
        <v/>
      </c>
    </row>
    <row r="125" spans="1:6" ht="15.75">
      <c r="A125" s="4" t="s">
        <v>290</v>
      </c>
      <c r="B125" s="4">
        <v>-0.13758591478903201</v>
      </c>
      <c r="C125" s="4">
        <f t="shared" si="1"/>
        <v>1.8929883948334777E-2</v>
      </c>
      <c r="D125" s="4">
        <v>3.7930005751025402E-3</v>
      </c>
      <c r="E125" s="4">
        <v>1.68886620434523E-2</v>
      </c>
      <c r="F125" s="4" t="str">
        <f>IF(COUNTIF('TDP-43 miRNAs'!A$2:B$86,A125)&gt;0,"yes","")</f>
        <v/>
      </c>
    </row>
    <row r="126" spans="1:6" ht="15.75">
      <c r="A126" s="4" t="s">
        <v>291</v>
      </c>
      <c r="B126" s="4">
        <v>5.1532223187345703E-2</v>
      </c>
      <c r="C126" s="4">
        <f t="shared" si="1"/>
        <v>2.65557002663041E-3</v>
      </c>
      <c r="D126" s="4">
        <v>0.28022106826611598</v>
      </c>
      <c r="E126" s="4">
        <v>0.43139845531877502</v>
      </c>
      <c r="F126" s="4" t="str">
        <f>IF(COUNTIF('TDP-43 miRNAs'!A$2:B$86,A126)&gt;0,"yes","")</f>
        <v/>
      </c>
    </row>
    <row r="127" spans="1:6" ht="15.75">
      <c r="A127" s="4" t="s">
        <v>292</v>
      </c>
      <c r="B127" s="4">
        <v>0.137047688826063</v>
      </c>
      <c r="C127" s="4">
        <f t="shared" si="1"/>
        <v>1.8782069012565392E-2</v>
      </c>
      <c r="D127" s="4">
        <v>3.9334508185950899E-3</v>
      </c>
      <c r="E127" s="4">
        <v>1.7438861354543901E-2</v>
      </c>
      <c r="F127" s="4" t="str">
        <f>IF(COUNTIF('TDP-43 miRNAs'!A$2:B$86,A127)&gt;0,"yes","")</f>
        <v/>
      </c>
    </row>
    <row r="128" spans="1:6" ht="15.75">
      <c r="A128" s="4" t="s">
        <v>293</v>
      </c>
      <c r="B128" s="4">
        <v>-0.117412692267706</v>
      </c>
      <c r="C128" s="4">
        <f t="shared" si="1"/>
        <v>1.3785740305551027E-2</v>
      </c>
      <c r="D128" s="4">
        <v>1.36171350324077E-2</v>
      </c>
      <c r="E128" s="4">
        <v>4.8505174098197101E-2</v>
      </c>
      <c r="F128" s="4" t="str">
        <f>IF(COUNTIF('TDP-43 miRNAs'!A$2:B$86,A128)&gt;0,"yes","")</f>
        <v/>
      </c>
    </row>
    <row r="129" spans="1:6" ht="15.75">
      <c r="A129" s="4" t="s">
        <v>141</v>
      </c>
      <c r="B129" s="4">
        <v>1.02144562851114E-2</v>
      </c>
      <c r="C129" s="4">
        <f t="shared" si="1"/>
        <v>1.0433511720045179E-4</v>
      </c>
      <c r="D129" s="4">
        <v>0.83062475591306495</v>
      </c>
      <c r="E129" s="4">
        <v>0.89471884552470904</v>
      </c>
      <c r="F129" s="4" t="str">
        <f>IF(COUNTIF('TDP-43 miRNAs'!A$2:B$86,A129)&gt;0,"yes","")</f>
        <v>yes</v>
      </c>
    </row>
    <row r="130" spans="1:6" ht="15.75">
      <c r="A130" s="4" t="s">
        <v>86</v>
      </c>
      <c r="B130" s="4">
        <v>6.4725869845761896E-2</v>
      </c>
      <c r="C130" s="4">
        <f t="shared" ref="C130:C193" si="2">B130^2</f>
        <v>4.1894382272905095E-3</v>
      </c>
      <c r="D130" s="4">
        <v>0.17484204110097101</v>
      </c>
      <c r="E130" s="4">
        <v>0.31164618059264398</v>
      </c>
      <c r="F130" s="4" t="str">
        <f>IF(COUNTIF('TDP-43 miRNAs'!A$2:B$86,A130)&gt;0,"yes","")</f>
        <v/>
      </c>
    </row>
    <row r="131" spans="1:6" ht="15.75">
      <c r="A131" s="4" t="s">
        <v>218</v>
      </c>
      <c r="B131" s="4">
        <v>0.20545690896855201</v>
      </c>
      <c r="C131" s="4">
        <f t="shared" si="2"/>
        <v>4.2212541442911866E-2</v>
      </c>
      <c r="D131" s="5">
        <v>1.36865549520415E-5</v>
      </c>
      <c r="E131" s="4">
        <v>1.3860991436724399E-4</v>
      </c>
      <c r="F131" s="4" t="str">
        <f>IF(COUNTIF('TDP-43 miRNAs'!A$2:B$86,A131)&gt;0,"yes","")</f>
        <v>yes</v>
      </c>
    </row>
    <row r="132" spans="1:6" ht="15.75">
      <c r="A132" s="4" t="s">
        <v>294</v>
      </c>
      <c r="B132" s="4">
        <v>-7.3003184573781396E-2</v>
      </c>
      <c r="C132" s="4">
        <f t="shared" si="2"/>
        <v>5.3294649579135938E-3</v>
      </c>
      <c r="D132" s="4">
        <v>0.12582899865418401</v>
      </c>
      <c r="E132" s="4">
        <v>0.24805602215605399</v>
      </c>
      <c r="F132" s="4" t="str">
        <f>IF(COUNTIF('TDP-43 miRNAs'!A$2:B$86,A132)&gt;0,"yes","")</f>
        <v/>
      </c>
    </row>
    <row r="133" spans="1:6" ht="15.75">
      <c r="A133" s="4" t="s">
        <v>295</v>
      </c>
      <c r="B133" s="4">
        <v>7.7283993761783201E-2</v>
      </c>
      <c r="C133" s="4">
        <f t="shared" si="2"/>
        <v>5.9728156917713444E-3</v>
      </c>
      <c r="D133" s="4">
        <v>0.105064299748034</v>
      </c>
      <c r="E133" s="4">
        <v>0.217497838957354</v>
      </c>
      <c r="F133" s="4" t="str">
        <f>IF(COUNTIF('TDP-43 miRNAs'!A$2:B$86,A133)&gt;0,"yes","")</f>
        <v/>
      </c>
    </row>
    <row r="134" spans="1:6" ht="15.75">
      <c r="A134" s="4" t="s">
        <v>58</v>
      </c>
      <c r="B134" s="4">
        <v>-0.152877165107178</v>
      </c>
      <c r="C134" s="4">
        <f t="shared" si="2"/>
        <v>2.3371427611207363E-2</v>
      </c>
      <c r="D134" s="4">
        <v>1.28075393645323E-3</v>
      </c>
      <c r="E134" s="4">
        <v>7.1130043890117603E-3</v>
      </c>
      <c r="F134" s="4" t="str">
        <f>IF(COUNTIF('TDP-43 miRNAs'!A$2:B$86,A134)&gt;0,"yes","")</f>
        <v/>
      </c>
    </row>
    <row r="135" spans="1:6" ht="15.75">
      <c r="A135" s="4" t="s">
        <v>296</v>
      </c>
      <c r="B135" s="4">
        <v>-0.18413516337507499</v>
      </c>
      <c r="C135" s="4">
        <f t="shared" si="2"/>
        <v>3.3905758391165559E-2</v>
      </c>
      <c r="D135" s="4">
        <v>1.00588319174738E-4</v>
      </c>
      <c r="E135" s="4">
        <v>7.5295459208336401E-4</v>
      </c>
      <c r="F135" s="4" t="str">
        <f>IF(COUNTIF('TDP-43 miRNAs'!A$2:B$86,A135)&gt;0,"yes","")</f>
        <v/>
      </c>
    </row>
    <row r="136" spans="1:6" ht="15.75">
      <c r="A136" s="4" t="s">
        <v>297</v>
      </c>
      <c r="B136" s="4">
        <v>-6.1577083919897399E-2</v>
      </c>
      <c r="C136" s="4">
        <f t="shared" si="2"/>
        <v>3.791737264078087E-3</v>
      </c>
      <c r="D136" s="4">
        <v>0.19681683698373401</v>
      </c>
      <c r="E136" s="4">
        <v>0.34112716879898902</v>
      </c>
      <c r="F136" s="4" t="str">
        <f>IF(COUNTIF('TDP-43 miRNAs'!A$2:B$86,A136)&gt;0,"yes","")</f>
        <v/>
      </c>
    </row>
    <row r="137" spans="1:6" ht="15.75">
      <c r="A137" s="4" t="s">
        <v>298</v>
      </c>
      <c r="B137" s="4">
        <v>-3.1140118357664299E-2</v>
      </c>
      <c r="C137" s="4">
        <f t="shared" si="2"/>
        <v>9.6970697132934104E-4</v>
      </c>
      <c r="D137" s="4">
        <v>0.51424334028757401</v>
      </c>
      <c r="E137" s="4">
        <v>0.65825696470516004</v>
      </c>
      <c r="F137" s="4" t="str">
        <f>IF(COUNTIF('TDP-43 miRNAs'!A$2:B$86,A137)&gt;0,"yes","")</f>
        <v/>
      </c>
    </row>
    <row r="138" spans="1:6" ht="15.75">
      <c r="A138" s="4" t="s">
        <v>153</v>
      </c>
      <c r="B138" s="4">
        <v>-2.7012166891522499E-2</v>
      </c>
      <c r="C138" s="4">
        <f t="shared" si="2"/>
        <v>7.2965716017546424E-4</v>
      </c>
      <c r="D138" s="4">
        <v>0.57156457082981305</v>
      </c>
      <c r="E138" s="4">
        <v>0.70291152735039397</v>
      </c>
      <c r="F138" s="4" t="str">
        <f>IF(COUNTIF('TDP-43 miRNAs'!A$2:B$86,A138)&gt;0,"yes","")</f>
        <v/>
      </c>
    </row>
    <row r="139" spans="1:6" ht="15.75">
      <c r="A139" s="4" t="s">
        <v>130</v>
      </c>
      <c r="B139" s="4">
        <v>-4.5669964936433799E-2</v>
      </c>
      <c r="C139" s="4">
        <f t="shared" si="2"/>
        <v>2.0857456972950927E-3</v>
      </c>
      <c r="D139" s="4">
        <v>0.33864469053192398</v>
      </c>
      <c r="E139" s="4">
        <v>0.489258692754515</v>
      </c>
      <c r="F139" s="4" t="str">
        <f>IF(COUNTIF('TDP-43 miRNAs'!A$2:B$86,A139)&gt;0,"yes","")</f>
        <v/>
      </c>
    </row>
    <row r="140" spans="1:6" ht="15.75">
      <c r="A140" s="4" t="s">
        <v>219</v>
      </c>
      <c r="B140" s="4">
        <v>0.25548164358359499</v>
      </c>
      <c r="C140" s="4">
        <f t="shared" si="2"/>
        <v>6.5270870208175055E-2</v>
      </c>
      <c r="D140" s="5">
        <v>5.3151589574085298E-8</v>
      </c>
      <c r="E140" s="5">
        <v>2.6145520014299999E-6</v>
      </c>
      <c r="F140" s="4" t="str">
        <f>IF(COUNTIF('TDP-43 miRNAs'!A$2:B$86,A140)&gt;0,"yes","")</f>
        <v>yes</v>
      </c>
    </row>
    <row r="141" spans="1:6" ht="15.75">
      <c r="A141" s="4" t="s">
        <v>299</v>
      </c>
      <c r="B141" s="4">
        <v>-0.13167323997156999</v>
      </c>
      <c r="C141" s="4">
        <f t="shared" si="2"/>
        <v>1.7337842124610658E-2</v>
      </c>
      <c r="D141" s="4">
        <v>5.6166996229958096E-3</v>
      </c>
      <c r="E141" s="4">
        <v>2.37788963547323E-2</v>
      </c>
      <c r="F141" s="4" t="str">
        <f>IF(COUNTIF('TDP-43 miRNAs'!A$2:B$86,A141)&gt;0,"yes","")</f>
        <v/>
      </c>
    </row>
    <row r="142" spans="1:6" ht="15.75">
      <c r="A142" s="4" t="s">
        <v>300</v>
      </c>
      <c r="B142" s="4">
        <v>3.0075275062318201E-2</v>
      </c>
      <c r="C142" s="4">
        <f t="shared" si="2"/>
        <v>9.0452217007409906E-4</v>
      </c>
      <c r="D142" s="4">
        <v>0.52873989118141096</v>
      </c>
      <c r="E142" s="4">
        <v>0.67016970256490505</v>
      </c>
      <c r="F142" s="4" t="str">
        <f>IF(COUNTIF('TDP-43 miRNAs'!A$2:B$86,A142)&gt;0,"yes","")</f>
        <v/>
      </c>
    </row>
    <row r="143" spans="1:6" ht="15.75">
      <c r="A143" s="4" t="s">
        <v>301</v>
      </c>
      <c r="B143" s="4">
        <v>-5.2251237227305902E-2</v>
      </c>
      <c r="C143" s="4">
        <f t="shared" si="2"/>
        <v>2.7301917917841984E-3</v>
      </c>
      <c r="D143" s="4">
        <v>0.27355615923086202</v>
      </c>
      <c r="E143" s="4">
        <v>0.42621947584537101</v>
      </c>
      <c r="F143" s="4" t="str">
        <f>IF(COUNTIF('TDP-43 miRNAs'!A$2:B$86,A143)&gt;0,"yes","")</f>
        <v/>
      </c>
    </row>
    <row r="144" spans="1:6" ht="15.75">
      <c r="A144" s="4" t="s">
        <v>302</v>
      </c>
      <c r="B144" s="4">
        <v>5.4810602269399801E-2</v>
      </c>
      <c r="C144" s="4">
        <f t="shared" si="2"/>
        <v>3.0042021211343344E-3</v>
      </c>
      <c r="D144" s="4">
        <v>0.25071293730956001</v>
      </c>
      <c r="E144" s="4">
        <v>0.39967046950736901</v>
      </c>
      <c r="F144" s="4" t="str">
        <f>IF(COUNTIF('TDP-43 miRNAs'!A$2:B$86,A144)&gt;0,"yes","")</f>
        <v/>
      </c>
    </row>
    <row r="145" spans="1:6" ht="15.75">
      <c r="A145" s="4" t="s">
        <v>303</v>
      </c>
      <c r="B145" s="4">
        <v>-2.4580515706412599E-2</v>
      </c>
      <c r="C145" s="4">
        <f t="shared" si="2"/>
        <v>6.0420175239319653E-4</v>
      </c>
      <c r="D145" s="4">
        <v>0.60669028237981704</v>
      </c>
      <c r="E145" s="4">
        <v>0.73556710467340802</v>
      </c>
      <c r="F145" s="4" t="str">
        <f>IF(COUNTIF('TDP-43 miRNAs'!A$2:B$86,A145)&gt;0,"yes","")</f>
        <v/>
      </c>
    </row>
    <row r="146" spans="1:6" ht="15.75">
      <c r="A146" s="4" t="s">
        <v>221</v>
      </c>
      <c r="B146" s="4">
        <v>-8.6361639674638405E-3</v>
      </c>
      <c r="C146" s="4">
        <f t="shared" si="2"/>
        <v>7.4583328072920786E-5</v>
      </c>
      <c r="D146" s="4">
        <v>0.85648681748876199</v>
      </c>
      <c r="E146" s="4">
        <v>0.90834458656047301</v>
      </c>
      <c r="F146" s="4" t="str">
        <f>IF(COUNTIF('TDP-43 miRNAs'!A$2:B$86,A146)&gt;0,"yes","")</f>
        <v>yes</v>
      </c>
    </row>
    <row r="147" spans="1:6" ht="15.75">
      <c r="A147" s="4" t="s">
        <v>304</v>
      </c>
      <c r="B147" s="4">
        <v>0.105881544527512</v>
      </c>
      <c r="C147" s="4">
        <f t="shared" si="2"/>
        <v>1.1210901471531507E-2</v>
      </c>
      <c r="D147" s="4">
        <v>2.6185124626979701E-2</v>
      </c>
      <c r="E147" s="4">
        <v>7.6410264801327898E-2</v>
      </c>
      <c r="F147" s="4" t="str">
        <f>IF(COUNTIF('TDP-43 miRNAs'!A$2:B$86,A147)&gt;0,"yes","")</f>
        <v/>
      </c>
    </row>
    <row r="148" spans="1:6" ht="15.75">
      <c r="A148" s="4" t="s">
        <v>223</v>
      </c>
      <c r="B148" s="4">
        <v>0.24300360260137999</v>
      </c>
      <c r="C148" s="4">
        <f t="shared" si="2"/>
        <v>5.9050750877249411E-2</v>
      </c>
      <c r="D148" s="5">
        <v>2.3886127209493701E-7</v>
      </c>
      <c r="E148" s="5">
        <v>4.9348738814813904E-6</v>
      </c>
      <c r="F148" s="4" t="str">
        <f>IF(COUNTIF('TDP-43 miRNAs'!A$2:B$86,A148)&gt;0,"yes","")</f>
        <v>yes</v>
      </c>
    </row>
    <row r="149" spans="1:6" ht="15.75">
      <c r="A149" s="4" t="s">
        <v>305</v>
      </c>
      <c r="B149" s="4">
        <v>-2.55798242381923E-2</v>
      </c>
      <c r="C149" s="4">
        <f t="shared" si="2"/>
        <v>6.5432740805681025E-4</v>
      </c>
      <c r="D149" s="4">
        <v>0.59213868238771195</v>
      </c>
      <c r="E149" s="4">
        <v>0.72047026961897098</v>
      </c>
      <c r="F149" s="4" t="str">
        <f>IF(COUNTIF('TDP-43 miRNAs'!A$2:B$86,A149)&gt;0,"yes","")</f>
        <v/>
      </c>
    </row>
    <row r="150" spans="1:6" ht="15.75">
      <c r="A150" s="4" t="s">
        <v>306</v>
      </c>
      <c r="B150" s="4">
        <v>-6.4967041296473002E-2</v>
      </c>
      <c r="C150" s="4">
        <f t="shared" si="2"/>
        <v>4.2207164548176282E-3</v>
      </c>
      <c r="D150" s="4">
        <v>0.17323740161791401</v>
      </c>
      <c r="E150" s="4">
        <v>0.31014598937834498</v>
      </c>
      <c r="F150" s="4" t="str">
        <f>IF(COUNTIF('TDP-43 miRNAs'!A$2:B$86,A150)&gt;0,"yes","")</f>
        <v/>
      </c>
    </row>
    <row r="151" spans="1:6" ht="15.75">
      <c r="A151" s="4" t="s">
        <v>307</v>
      </c>
      <c r="B151" s="4">
        <v>0.33424476392518099</v>
      </c>
      <c r="C151" s="4">
        <f t="shared" si="2"/>
        <v>0.11171956221139998</v>
      </c>
      <c r="D151" s="5">
        <v>5.6976645623763003E-13</v>
      </c>
      <c r="E151" s="5">
        <v>1.9886559066151201E-10</v>
      </c>
      <c r="F151" s="4" t="str">
        <f>IF(COUNTIF('TDP-43 miRNAs'!A$2:B$86,A151)&gt;0,"yes","")</f>
        <v/>
      </c>
    </row>
    <row r="152" spans="1:6" ht="15.75">
      <c r="A152" s="4" t="s">
        <v>173</v>
      </c>
      <c r="B152" s="4">
        <v>-5.9114630202912001E-2</v>
      </c>
      <c r="C152" s="4">
        <f t="shared" si="2"/>
        <v>3.4945395040270359E-3</v>
      </c>
      <c r="D152" s="4">
        <v>0.21535748818022299</v>
      </c>
      <c r="E152" s="4">
        <v>0.3609166200276</v>
      </c>
      <c r="F152" s="4" t="str">
        <f>IF(COUNTIF('TDP-43 miRNAs'!A$2:B$86,A152)&gt;0,"yes","")</f>
        <v/>
      </c>
    </row>
    <row r="153" spans="1:6" ht="15.75">
      <c r="A153" s="4" t="s">
        <v>308</v>
      </c>
      <c r="B153" s="4">
        <v>-7.85657073795583E-2</v>
      </c>
      <c r="C153" s="4">
        <f t="shared" si="2"/>
        <v>6.1725703760503814E-3</v>
      </c>
      <c r="D153" s="4">
        <v>9.9405010546146602E-2</v>
      </c>
      <c r="E153" s="4">
        <v>0.20999054375085799</v>
      </c>
      <c r="F153" s="4" t="str">
        <f>IF(COUNTIF('TDP-43 miRNAs'!A$2:B$86,A153)&gt;0,"yes","")</f>
        <v/>
      </c>
    </row>
    <row r="154" spans="1:6" ht="15.75">
      <c r="A154" s="4" t="s">
        <v>309</v>
      </c>
      <c r="B154" s="4">
        <v>3.05738003809118E-2</v>
      </c>
      <c r="C154" s="4">
        <f t="shared" si="2"/>
        <v>9.3475726973184258E-4</v>
      </c>
      <c r="D154" s="4">
        <v>0.52192735059845097</v>
      </c>
      <c r="E154" s="4">
        <v>0.66316230401992704</v>
      </c>
      <c r="F154" s="4" t="str">
        <f>IF(COUNTIF('TDP-43 miRNAs'!A$2:B$86,A154)&gt;0,"yes","")</f>
        <v/>
      </c>
    </row>
    <row r="155" spans="1:6" ht="15.75">
      <c r="A155" s="4" t="s">
        <v>310</v>
      </c>
      <c r="B155" s="4">
        <v>-0.10581518442400401</v>
      </c>
      <c r="C155" s="4">
        <f t="shared" si="2"/>
        <v>1.119685325468598E-2</v>
      </c>
      <c r="D155" s="4">
        <v>2.62796739042063E-2</v>
      </c>
      <c r="E155" s="4">
        <v>7.6470149698718695E-2</v>
      </c>
      <c r="F155" s="4" t="str">
        <f>IF(COUNTIF('TDP-43 miRNAs'!A$2:B$86,A155)&gt;0,"yes","")</f>
        <v/>
      </c>
    </row>
    <row r="156" spans="1:6" ht="15.75">
      <c r="A156" s="4" t="s">
        <v>311</v>
      </c>
      <c r="B156" s="4">
        <v>0.197578660815866</v>
      </c>
      <c r="C156" s="4">
        <f t="shared" si="2"/>
        <v>3.9037327209791021E-2</v>
      </c>
      <c r="D156" s="5">
        <v>2.9325911432120899E-5</v>
      </c>
      <c r="E156" s="4">
        <v>2.65733916748955E-4</v>
      </c>
      <c r="F156" s="4" t="str">
        <f>IF(COUNTIF('TDP-43 miRNAs'!A$2:B$86,A156)&gt;0,"yes","")</f>
        <v/>
      </c>
    </row>
    <row r="157" spans="1:6" ht="15.75">
      <c r="A157" s="4" t="s">
        <v>312</v>
      </c>
      <c r="B157" s="4">
        <v>3.6079057062054602E-2</v>
      </c>
      <c r="C157" s="4">
        <f t="shared" si="2"/>
        <v>1.301698358486992E-3</v>
      </c>
      <c r="D157" s="4">
        <v>0.449795555518956</v>
      </c>
      <c r="E157" s="4">
        <v>0.59416727474562903</v>
      </c>
      <c r="F157" s="4" t="str">
        <f>IF(COUNTIF('TDP-43 miRNAs'!A$2:B$86,A157)&gt;0,"yes","")</f>
        <v/>
      </c>
    </row>
    <row r="158" spans="1:6" ht="15.75">
      <c r="A158" s="4" t="s">
        <v>313</v>
      </c>
      <c r="B158" s="4">
        <v>-7.70584038318161E-3</v>
      </c>
      <c r="C158" s="4">
        <f t="shared" si="2"/>
        <v>5.9379976011072501E-5</v>
      </c>
      <c r="D158" s="4">
        <v>0.87180532996197302</v>
      </c>
      <c r="E158" s="4">
        <v>0.91708238885001803</v>
      </c>
      <c r="F158" s="4" t="str">
        <f>IF(COUNTIF('TDP-43 miRNAs'!A$2:B$86,A158)&gt;0,"yes","")</f>
        <v/>
      </c>
    </row>
    <row r="159" spans="1:6" ht="15.75">
      <c r="A159" s="4" t="s">
        <v>314</v>
      </c>
      <c r="B159" s="4">
        <v>2.37178013161011E-2</v>
      </c>
      <c r="C159" s="4">
        <f t="shared" si="2"/>
        <v>5.625340992700471E-4</v>
      </c>
      <c r="D159" s="4">
        <v>0.61937940020078097</v>
      </c>
      <c r="E159" s="4">
        <v>0.74272901401209901</v>
      </c>
      <c r="F159" s="4" t="str">
        <f>IF(COUNTIF('TDP-43 miRNAs'!A$2:B$86,A159)&gt;0,"yes","")</f>
        <v/>
      </c>
    </row>
    <row r="160" spans="1:6" ht="15.75">
      <c r="A160" s="4" t="s">
        <v>315</v>
      </c>
      <c r="B160" s="4">
        <v>5.6465558226536899E-2</v>
      </c>
      <c r="C160" s="4">
        <f t="shared" si="2"/>
        <v>3.1883592658344291E-3</v>
      </c>
      <c r="D160" s="4">
        <v>0.23666825245610401</v>
      </c>
      <c r="E160" s="4">
        <v>0.38867775005907101</v>
      </c>
      <c r="F160" s="4" t="str">
        <f>IF(COUNTIF('TDP-43 miRNAs'!A$2:B$86,A160)&gt;0,"yes","")</f>
        <v/>
      </c>
    </row>
    <row r="161" spans="1:6" ht="15.75">
      <c r="A161" s="4" t="s">
        <v>316</v>
      </c>
      <c r="B161" s="4">
        <v>0.14814352207501399</v>
      </c>
      <c r="C161" s="4">
        <f t="shared" si="2"/>
        <v>2.194650313279016E-2</v>
      </c>
      <c r="D161" s="4">
        <v>1.81211422287064E-3</v>
      </c>
      <c r="E161" s="4">
        <v>9.5505815929865998E-3</v>
      </c>
      <c r="F161" s="4" t="str">
        <f>IF(COUNTIF('TDP-43 miRNAs'!A$2:B$86,A161)&gt;0,"yes","")</f>
        <v/>
      </c>
    </row>
    <row r="162" spans="1:6" ht="15.75">
      <c r="A162" s="4" t="s">
        <v>317</v>
      </c>
      <c r="B162" s="4">
        <v>0.13391356604367199</v>
      </c>
      <c r="C162" s="4">
        <f t="shared" si="2"/>
        <v>1.7932843170532901E-2</v>
      </c>
      <c r="D162" s="4">
        <v>4.8489425465940697E-3</v>
      </c>
      <c r="E162" s="4">
        <v>2.0698172110048201E-2</v>
      </c>
      <c r="F162" s="4" t="str">
        <f>IF(COUNTIF('TDP-43 miRNAs'!A$2:B$86,A162)&gt;0,"yes","")</f>
        <v/>
      </c>
    </row>
    <row r="163" spans="1:6" ht="15.75">
      <c r="A163" s="4" t="s">
        <v>318</v>
      </c>
      <c r="B163" s="4">
        <v>7.5567315133545004E-2</v>
      </c>
      <c r="C163" s="4">
        <f t="shared" si="2"/>
        <v>5.7104191164925001E-3</v>
      </c>
      <c r="D163" s="4">
        <v>0.113039925194753</v>
      </c>
      <c r="E163" s="4">
        <v>0.22806688032457001</v>
      </c>
      <c r="F163" s="4" t="str">
        <f>IF(COUNTIF('TDP-43 miRNAs'!A$2:B$86,A163)&gt;0,"yes","")</f>
        <v/>
      </c>
    </row>
    <row r="164" spans="1:6" ht="15.75">
      <c r="A164" s="4" t="s">
        <v>319</v>
      </c>
      <c r="B164" s="4">
        <v>8.1727084022126098E-2</v>
      </c>
      <c r="C164" s="4">
        <f t="shared" si="2"/>
        <v>6.6793162627596589E-3</v>
      </c>
      <c r="D164" s="4">
        <v>8.6479816019924299E-2</v>
      </c>
      <c r="E164" s="4">
        <v>0.18926620751818199</v>
      </c>
      <c r="F164" s="4" t="str">
        <f>IF(COUNTIF('TDP-43 miRNAs'!A$2:B$86,A164)&gt;0,"yes","")</f>
        <v/>
      </c>
    </row>
    <row r="165" spans="1:6" ht="15.75">
      <c r="A165" s="4" t="s">
        <v>320</v>
      </c>
      <c r="B165" s="4">
        <v>7.34421339867357E-2</v>
      </c>
      <c r="C165" s="4">
        <f t="shared" si="2"/>
        <v>5.3937470445256392E-3</v>
      </c>
      <c r="D165" s="4">
        <v>0.123563329095254</v>
      </c>
      <c r="E165" s="4">
        <v>0.24499216690095499</v>
      </c>
      <c r="F165" s="4" t="str">
        <f>IF(COUNTIF('TDP-43 miRNAs'!A$2:B$86,A165)&gt;0,"yes","")</f>
        <v/>
      </c>
    </row>
    <row r="166" spans="1:6" ht="15.75">
      <c r="A166" s="4" t="s">
        <v>321</v>
      </c>
      <c r="B166" s="4">
        <v>7.7132350776834599E-2</v>
      </c>
      <c r="C166" s="4">
        <f t="shared" si="2"/>
        <v>5.9493995363606566E-3</v>
      </c>
      <c r="D166" s="4">
        <v>0.105750397495155</v>
      </c>
      <c r="E166" s="4">
        <v>0.218022105470805</v>
      </c>
      <c r="F166" s="4" t="str">
        <f>IF(COUNTIF('TDP-43 miRNAs'!A$2:B$86,A166)&gt;0,"yes","")</f>
        <v/>
      </c>
    </row>
    <row r="167" spans="1:6" ht="15.75">
      <c r="A167" s="4" t="s">
        <v>322</v>
      </c>
      <c r="B167" s="4">
        <v>-9.8879091712248002E-3</v>
      </c>
      <c r="C167" s="4">
        <f t="shared" si="2"/>
        <v>9.7770747778391516E-5</v>
      </c>
      <c r="D167" s="4">
        <v>0.83596157940851401</v>
      </c>
      <c r="E167" s="4">
        <v>0.89765936749375796</v>
      </c>
      <c r="F167" s="4" t="str">
        <f>IF(COUNTIF('TDP-43 miRNAs'!A$2:B$86,A167)&gt;0,"yes","")</f>
        <v/>
      </c>
    </row>
    <row r="168" spans="1:6" ht="15.75">
      <c r="A168" s="4" t="s">
        <v>98</v>
      </c>
      <c r="B168" s="4">
        <v>0.131034801394534</v>
      </c>
      <c r="C168" s="4">
        <f t="shared" si="2"/>
        <v>1.7170119176504968E-2</v>
      </c>
      <c r="D168" s="4">
        <v>5.8546565389492296E-3</v>
      </c>
      <c r="E168" s="4">
        <v>2.4386533083607099E-2</v>
      </c>
      <c r="F168" s="4" t="str">
        <f>IF(COUNTIF('TDP-43 miRNAs'!A$2:B$86,A168)&gt;0,"yes","")</f>
        <v/>
      </c>
    </row>
    <row r="169" spans="1:6" ht="15.75">
      <c r="A169" s="4" t="s">
        <v>323</v>
      </c>
      <c r="B169" s="4">
        <v>0.14883518201051299</v>
      </c>
      <c r="C169" s="4">
        <f t="shared" si="2"/>
        <v>2.2151911404102529E-2</v>
      </c>
      <c r="D169" s="4">
        <v>1.72357647591981E-3</v>
      </c>
      <c r="E169" s="4">
        <v>9.1776005135317598E-3</v>
      </c>
      <c r="F169" s="4" t="str">
        <f>IF(COUNTIF('TDP-43 miRNAs'!A$2:B$86,A169)&gt;0,"yes","")</f>
        <v/>
      </c>
    </row>
    <row r="170" spans="1:6" ht="15.75">
      <c r="A170" s="4" t="s">
        <v>324</v>
      </c>
      <c r="B170" s="4">
        <v>9.8399065664447893E-2</v>
      </c>
      <c r="C170" s="4">
        <f t="shared" si="2"/>
        <v>9.6823761236363281E-3</v>
      </c>
      <c r="D170" s="4">
        <v>3.8872823880347997E-2</v>
      </c>
      <c r="E170" s="4">
        <v>9.8662474369531794E-2</v>
      </c>
      <c r="F170" s="4" t="str">
        <f>IF(COUNTIF('TDP-43 miRNAs'!A$2:B$86,A170)&gt;0,"yes","")</f>
        <v/>
      </c>
    </row>
    <row r="171" spans="1:6" ht="15.75">
      <c r="A171" s="4" t="s">
        <v>325</v>
      </c>
      <c r="B171" s="4">
        <v>-0.114592890467722</v>
      </c>
      <c r="C171" s="4">
        <f t="shared" si="2"/>
        <v>1.3131530545747332E-2</v>
      </c>
      <c r="D171" s="4">
        <v>1.6059677062894299E-2</v>
      </c>
      <c r="E171" s="4">
        <v>5.3747649089047098E-2</v>
      </c>
      <c r="F171" s="4" t="str">
        <f>IF(COUNTIF('TDP-43 miRNAs'!A$2:B$86,A171)&gt;0,"yes","")</f>
        <v/>
      </c>
    </row>
    <row r="172" spans="1:6" ht="15.75">
      <c r="A172" s="4" t="s">
        <v>326</v>
      </c>
      <c r="B172" s="4">
        <v>-0.14622794339273801</v>
      </c>
      <c r="C172" s="4">
        <f t="shared" si="2"/>
        <v>2.138261142886979E-2</v>
      </c>
      <c r="D172" s="4">
        <v>2.0795081063837298E-3</v>
      </c>
      <c r="E172" s="4">
        <v>1.0634316207397999E-2</v>
      </c>
      <c r="F172" s="4" t="str">
        <f>IF(COUNTIF('TDP-43 miRNAs'!A$2:B$86,A172)&gt;0,"yes","")</f>
        <v>yes</v>
      </c>
    </row>
    <row r="173" spans="1:6" ht="15.75">
      <c r="A173" s="4" t="s">
        <v>151</v>
      </c>
      <c r="B173" s="4">
        <v>6.9808231497863499E-2</v>
      </c>
      <c r="C173" s="4">
        <f t="shared" si="2"/>
        <v>4.8731891848593015E-3</v>
      </c>
      <c r="D173" s="4">
        <v>0.14330377642641201</v>
      </c>
      <c r="E173" s="4">
        <v>0.27618059897105102</v>
      </c>
      <c r="F173" s="4" t="str">
        <f>IF(COUNTIF('TDP-43 miRNAs'!A$2:B$86,A173)&gt;0,"yes","")</f>
        <v/>
      </c>
    </row>
    <row r="174" spans="1:6" ht="15.75">
      <c r="A174" s="4" t="s">
        <v>327</v>
      </c>
      <c r="B174" s="4">
        <v>0.153158225135967</v>
      </c>
      <c r="C174" s="4">
        <f t="shared" si="2"/>
        <v>2.3457441926799553E-2</v>
      </c>
      <c r="D174" s="4">
        <v>1.2542425309356501E-3</v>
      </c>
      <c r="E174" s="4">
        <v>7.0034191051703901E-3</v>
      </c>
      <c r="F174" s="4" t="str">
        <f>IF(COUNTIF('TDP-43 miRNAs'!A$2:B$86,A174)&gt;0,"yes","")</f>
        <v/>
      </c>
    </row>
    <row r="175" spans="1:6" ht="15.75">
      <c r="A175" s="4" t="s">
        <v>328</v>
      </c>
      <c r="B175" s="4">
        <v>0.16569561721671799</v>
      </c>
      <c r="C175" s="4">
        <f t="shared" si="2"/>
        <v>2.7455037564829133E-2</v>
      </c>
      <c r="D175" s="4">
        <v>4.7599589813684999E-4</v>
      </c>
      <c r="E175" s="4">
        <v>2.92680811175813E-3</v>
      </c>
      <c r="F175" s="4" t="str">
        <f>IF(COUNTIF('TDP-43 miRNAs'!A$2:B$86,A175)&gt;0,"yes","")</f>
        <v/>
      </c>
    </row>
    <row r="176" spans="1:6" ht="15.75">
      <c r="A176" s="4" t="s">
        <v>329</v>
      </c>
      <c r="B176" s="4">
        <v>0.11309241675578199</v>
      </c>
      <c r="C176" s="4">
        <f t="shared" si="2"/>
        <v>1.2789894727663479E-2</v>
      </c>
      <c r="D176" s="4">
        <v>1.7509675320556799E-2</v>
      </c>
      <c r="E176" s="4">
        <v>5.75387304597429E-2</v>
      </c>
      <c r="F176" s="4" t="str">
        <f>IF(COUNTIF('TDP-43 miRNAs'!A$2:B$86,A176)&gt;0,"yes","")</f>
        <v/>
      </c>
    </row>
    <row r="177" spans="1:6" ht="15.75">
      <c r="A177" s="4" t="s">
        <v>330</v>
      </c>
      <c r="B177" s="4">
        <v>0.18066868822766699</v>
      </c>
      <c r="C177" s="4">
        <f t="shared" si="2"/>
        <v>3.2641174905905936E-2</v>
      </c>
      <c r="D177" s="4">
        <v>1.36342347665463E-4</v>
      </c>
      <c r="E177" s="4">
        <v>9.7806698012794309E-4</v>
      </c>
      <c r="F177" s="4" t="str">
        <f>IF(COUNTIF('TDP-43 miRNAs'!A$2:B$86,A177)&gt;0,"yes","")</f>
        <v/>
      </c>
    </row>
    <row r="178" spans="1:6" ht="15.75">
      <c r="A178" s="4" t="s">
        <v>331</v>
      </c>
      <c r="B178" s="4">
        <v>0.14501994649848399</v>
      </c>
      <c r="C178" s="4">
        <f t="shared" si="2"/>
        <v>2.1030784882423159E-2</v>
      </c>
      <c r="D178" s="4">
        <v>2.2661918626138999E-3</v>
      </c>
      <c r="E178" s="4">
        <v>1.13639621071852E-2</v>
      </c>
      <c r="F178" s="4" t="str">
        <f>IF(COUNTIF('TDP-43 miRNAs'!A$2:B$86,A178)&gt;0,"yes","")</f>
        <v/>
      </c>
    </row>
    <row r="179" spans="1:6" ht="15.75">
      <c r="A179" s="4" t="s">
        <v>332</v>
      </c>
      <c r="B179" s="4">
        <v>7.9577452216799502E-2</v>
      </c>
      <c r="C179" s="4">
        <f t="shared" si="2"/>
        <v>6.332570901317008E-3</v>
      </c>
      <c r="D179" s="4">
        <v>9.5111183323985701E-2</v>
      </c>
      <c r="E179" s="4">
        <v>0.202577015203458</v>
      </c>
      <c r="F179" s="4" t="str">
        <f>IF(COUNTIF('TDP-43 miRNAs'!A$2:B$86,A179)&gt;0,"yes","")</f>
        <v/>
      </c>
    </row>
    <row r="180" spans="1:6" ht="15.75">
      <c r="A180" s="4" t="s">
        <v>333</v>
      </c>
      <c r="B180" s="4">
        <v>-3.3217819960111999E-2</v>
      </c>
      <c r="C180" s="4">
        <f t="shared" si="2"/>
        <v>1.1034235629024151E-3</v>
      </c>
      <c r="D180" s="4">
        <v>0.48656259566090299</v>
      </c>
      <c r="E180" s="4">
        <v>0.63229984291318697</v>
      </c>
      <c r="F180" s="4" t="str">
        <f>IF(COUNTIF('TDP-43 miRNAs'!A$2:B$86,A180)&gt;0,"yes","")</f>
        <v/>
      </c>
    </row>
    <row r="181" spans="1:6" ht="15.75">
      <c r="A181" s="4" t="s">
        <v>334</v>
      </c>
      <c r="B181" s="4">
        <v>-8.3914505029844003E-2</v>
      </c>
      <c r="C181" s="4">
        <f t="shared" si="2"/>
        <v>7.0416441544037143E-3</v>
      </c>
      <c r="D181" s="4">
        <v>7.8355426881352899E-2</v>
      </c>
      <c r="E181" s="4">
        <v>0.17406700208266099</v>
      </c>
      <c r="F181" s="4" t="str">
        <f>IF(COUNTIF('TDP-43 miRNAs'!A$2:B$86,A181)&gt;0,"yes","")</f>
        <v/>
      </c>
    </row>
    <row r="182" spans="1:6" ht="15.75">
      <c r="A182" s="4" t="s">
        <v>335</v>
      </c>
      <c r="B182" s="4">
        <v>-0.104181735947332</v>
      </c>
      <c r="C182" s="4">
        <f t="shared" si="2"/>
        <v>1.0853834104999609E-2</v>
      </c>
      <c r="D182" s="4">
        <v>2.8701453099831901E-2</v>
      </c>
      <c r="E182" s="4">
        <v>8.10071066997987E-2</v>
      </c>
      <c r="F182" s="4" t="str">
        <f>IF(COUNTIF('TDP-43 miRNAs'!A$2:B$86,A182)&gt;0,"yes","")</f>
        <v/>
      </c>
    </row>
    <row r="183" spans="1:6" ht="15.75">
      <c r="A183" s="4" t="s">
        <v>124</v>
      </c>
      <c r="B183" s="4">
        <v>0.120077705750204</v>
      </c>
      <c r="C183" s="4">
        <f t="shared" si="2"/>
        <v>1.4418655418232576E-2</v>
      </c>
      <c r="D183" s="4">
        <v>1.16156033222339E-2</v>
      </c>
      <c r="E183" s="4">
        <v>4.28532793995271E-2</v>
      </c>
      <c r="F183" s="4" t="str">
        <f>IF(COUNTIF('TDP-43 miRNAs'!A$2:B$86,A183)&gt;0,"yes","")</f>
        <v/>
      </c>
    </row>
    <row r="184" spans="1:6" ht="15.75">
      <c r="A184" s="4" t="s">
        <v>336</v>
      </c>
      <c r="B184" s="4">
        <v>0.148594502399226</v>
      </c>
      <c r="C184" s="4">
        <f t="shared" si="2"/>
        <v>2.2080326143273581E-2</v>
      </c>
      <c r="D184" s="4">
        <v>1.7539253219796E-3</v>
      </c>
      <c r="E184" s="4">
        <v>9.2913069620765391E-3</v>
      </c>
      <c r="F184" s="4" t="str">
        <f>IF(COUNTIF('TDP-43 miRNAs'!A$2:B$86,A184)&gt;0,"yes","")</f>
        <v/>
      </c>
    </row>
    <row r="185" spans="1:6" ht="15.75">
      <c r="A185" s="4" t="s">
        <v>337</v>
      </c>
      <c r="B185" s="4">
        <v>-3.3213453302094298E-2</v>
      </c>
      <c r="C185" s="4">
        <f t="shared" si="2"/>
        <v>1.1031334802503985E-3</v>
      </c>
      <c r="D185" s="4">
        <v>0.48661991782767</v>
      </c>
      <c r="E185" s="4">
        <v>0.63229984291318697</v>
      </c>
      <c r="F185" s="4" t="str">
        <f>IF(COUNTIF('TDP-43 miRNAs'!A$2:B$86,A185)&gt;0,"yes","")</f>
        <v/>
      </c>
    </row>
    <row r="186" spans="1:6" ht="15.75">
      <c r="A186" s="4" t="s">
        <v>224</v>
      </c>
      <c r="B186" s="4">
        <v>5.9811806060031399E-2</v>
      </c>
      <c r="C186" s="4">
        <f t="shared" si="2"/>
        <v>3.5774521441628089E-3</v>
      </c>
      <c r="D186" s="4">
        <v>0.20998539051714499</v>
      </c>
      <c r="E186" s="4">
        <v>0.35385792561861501</v>
      </c>
      <c r="F186" s="4" t="str">
        <f>IF(COUNTIF('TDP-43 miRNAs'!A$2:B$86,A186)&gt;0,"yes","")</f>
        <v>yes</v>
      </c>
    </row>
    <row r="187" spans="1:6" ht="15.75">
      <c r="A187" s="4" t="s">
        <v>338</v>
      </c>
      <c r="B187" s="4">
        <v>-0.18347995218511301</v>
      </c>
      <c r="C187" s="4">
        <f t="shared" si="2"/>
        <v>3.3664892853851359E-2</v>
      </c>
      <c r="D187" s="4">
        <v>1.06585604640009E-4</v>
      </c>
      <c r="E187" s="4">
        <v>7.9210740714481798E-4</v>
      </c>
      <c r="F187" s="4" t="str">
        <f>IF(COUNTIF('TDP-43 miRNAs'!A$2:B$86,A187)&gt;0,"yes","")</f>
        <v/>
      </c>
    </row>
    <row r="188" spans="1:6" ht="15.75">
      <c r="A188" s="4" t="s">
        <v>155</v>
      </c>
      <c r="B188" s="4">
        <v>1.8551222571472001E-3</v>
      </c>
      <c r="C188" s="4">
        <f t="shared" si="2"/>
        <v>3.4414785889629226E-6</v>
      </c>
      <c r="D188" s="4">
        <v>0.96901234654451696</v>
      </c>
      <c r="E188" s="4">
        <v>0.98232556818497097</v>
      </c>
      <c r="F188" s="4" t="str">
        <f>IF(COUNTIF('TDP-43 miRNAs'!A$2:B$86,A188)&gt;0,"yes","")</f>
        <v>yes</v>
      </c>
    </row>
    <row r="189" spans="1:6" ht="15.75">
      <c r="A189" s="4" t="s">
        <v>339</v>
      </c>
      <c r="B189" s="4">
        <v>0.124132627145067</v>
      </c>
      <c r="C189" s="4">
        <f t="shared" si="2"/>
        <v>1.5408909121936223E-2</v>
      </c>
      <c r="D189" s="4">
        <v>9.0678230792031692E-3</v>
      </c>
      <c r="E189" s="4">
        <v>3.4437725150062097E-2</v>
      </c>
      <c r="F189" s="4" t="str">
        <f>IF(COUNTIF('TDP-43 miRNAs'!A$2:B$86,A189)&gt;0,"yes","")</f>
        <v/>
      </c>
    </row>
    <row r="190" spans="1:6" ht="15.75">
      <c r="A190" s="4" t="s">
        <v>159</v>
      </c>
      <c r="B190" s="4">
        <v>5.7585730343189499E-2</v>
      </c>
      <c r="C190" s="4">
        <f t="shared" si="2"/>
        <v>3.3161163391585359E-3</v>
      </c>
      <c r="D190" s="4">
        <v>0.22748227999559001</v>
      </c>
      <c r="E190" s="4">
        <v>0.37598271237671199</v>
      </c>
      <c r="F190" s="4" t="str">
        <f>IF(COUNTIF('TDP-43 miRNAs'!A$2:B$86,A190)&gt;0,"yes","")</f>
        <v/>
      </c>
    </row>
    <row r="191" spans="1:6" ht="15.75">
      <c r="A191" s="4" t="s">
        <v>340</v>
      </c>
      <c r="B191" s="4">
        <v>9.3260489770179297E-2</v>
      </c>
      <c r="C191" s="4">
        <f t="shared" si="2"/>
        <v>8.6975189521737179E-3</v>
      </c>
      <c r="D191" s="4">
        <v>5.0326413035848297E-2</v>
      </c>
      <c r="E191" s="4">
        <v>0.121000045520212</v>
      </c>
      <c r="F191" s="4" t="str">
        <f>IF(COUNTIF('TDP-43 miRNAs'!A$2:B$86,A191)&gt;0,"yes","")</f>
        <v/>
      </c>
    </row>
    <row r="192" spans="1:6" ht="15.75">
      <c r="A192" s="4" t="s">
        <v>165</v>
      </c>
      <c r="B192" s="4">
        <v>-0.16983828059657</v>
      </c>
      <c r="C192" s="4">
        <f t="shared" si="2"/>
        <v>2.8845041555999245E-2</v>
      </c>
      <c r="D192" s="4">
        <v>3.4026738373199898E-4</v>
      </c>
      <c r="E192" s="4">
        <v>2.1697296752787301E-3</v>
      </c>
      <c r="F192" s="4" t="str">
        <f>IF(COUNTIF('TDP-43 miRNAs'!A$2:B$86,A192)&gt;0,"yes","")</f>
        <v/>
      </c>
    </row>
    <row r="193" spans="1:6" ht="15.75">
      <c r="A193" s="4" t="s">
        <v>341</v>
      </c>
      <c r="B193" s="4">
        <v>3.0281463918135399E-2</v>
      </c>
      <c r="C193" s="4">
        <f t="shared" si="2"/>
        <v>9.1696705702533604E-4</v>
      </c>
      <c r="D193" s="4">
        <v>0.52591677978258899</v>
      </c>
      <c r="E193" s="4">
        <v>0.66741036058404701</v>
      </c>
      <c r="F193" s="4" t="str">
        <f>IF(COUNTIF('TDP-43 miRNAs'!A$2:B$86,A193)&gt;0,"yes","")</f>
        <v/>
      </c>
    </row>
    <row r="194" spans="1:6" ht="15.75">
      <c r="A194" s="4" t="s">
        <v>342</v>
      </c>
      <c r="B194" s="4">
        <v>-5.18413316179583E-2</v>
      </c>
      <c r="C194" s="4">
        <f t="shared" ref="C194:C257" si="3">B194^2</f>
        <v>2.6875236639231229E-3</v>
      </c>
      <c r="D194" s="4">
        <v>0.27734243065050901</v>
      </c>
      <c r="E194" s="4">
        <v>0.429058677295725</v>
      </c>
      <c r="F194" s="4" t="str">
        <f>IF(COUNTIF('TDP-43 miRNAs'!A$2:B$86,A194)&gt;0,"yes","")</f>
        <v/>
      </c>
    </row>
    <row r="195" spans="1:6" ht="15.75">
      <c r="A195" s="4" t="s">
        <v>343</v>
      </c>
      <c r="B195" s="4">
        <v>-0.110809761954776</v>
      </c>
      <c r="C195" s="4">
        <f t="shared" si="3"/>
        <v>1.2278803344474122E-2</v>
      </c>
      <c r="D195" s="4">
        <v>1.9934808011179399E-2</v>
      </c>
      <c r="E195" s="4">
        <v>6.2670443093180095E-2</v>
      </c>
      <c r="F195" s="4" t="str">
        <f>IF(COUNTIF('TDP-43 miRNAs'!A$2:B$86,A195)&gt;0,"yes","")</f>
        <v/>
      </c>
    </row>
    <row r="196" spans="1:6" ht="15.75">
      <c r="A196" s="4" t="s">
        <v>106</v>
      </c>
      <c r="B196" s="4">
        <v>0.202418505897724</v>
      </c>
      <c r="C196" s="4">
        <f t="shared" si="3"/>
        <v>4.097325152986693E-2</v>
      </c>
      <c r="D196" s="5">
        <v>1.84272246079864E-5</v>
      </c>
      <c r="E196" s="4">
        <v>1.79578519057075E-4</v>
      </c>
      <c r="F196" s="4" t="str">
        <f>IF(COUNTIF('TDP-43 miRNAs'!A$2:B$86,A196)&gt;0,"yes","")</f>
        <v/>
      </c>
    </row>
    <row r="197" spans="1:6" ht="15.75">
      <c r="A197" s="4" t="s">
        <v>344</v>
      </c>
      <c r="B197" s="4">
        <v>-8.0439921188118907E-2</v>
      </c>
      <c r="C197" s="4">
        <f t="shared" si="3"/>
        <v>6.4705809207507813E-3</v>
      </c>
      <c r="D197" s="4">
        <v>9.1568949264950003E-2</v>
      </c>
      <c r="E197" s="4">
        <v>0.19624631657820199</v>
      </c>
      <c r="F197" s="4" t="str">
        <f>IF(COUNTIF('TDP-43 miRNAs'!A$2:B$86,A197)&gt;0,"yes","")</f>
        <v/>
      </c>
    </row>
    <row r="198" spans="1:6" ht="15.75">
      <c r="A198" s="4" t="s">
        <v>345</v>
      </c>
      <c r="B198" s="4">
        <v>0.13927201564312999</v>
      </c>
      <c r="C198" s="4">
        <f t="shared" si="3"/>
        <v>1.9396694341300244E-2</v>
      </c>
      <c r="D198" s="4">
        <v>3.3819163666168901E-3</v>
      </c>
      <c r="E198" s="4">
        <v>1.5496400527829799E-2</v>
      </c>
      <c r="F198" s="4" t="str">
        <f>IF(COUNTIF('TDP-43 miRNAs'!A$2:B$86,A198)&gt;0,"yes","")</f>
        <v/>
      </c>
    </row>
    <row r="199" spans="1:6" ht="15.75">
      <c r="A199" s="4" t="s">
        <v>346</v>
      </c>
      <c r="B199" s="4">
        <v>-2.1864379231434299E-4</v>
      </c>
      <c r="C199" s="4">
        <f t="shared" si="3"/>
        <v>4.7805107917597549E-8</v>
      </c>
      <c r="D199" s="4">
        <v>0.99634690773796197</v>
      </c>
      <c r="E199" s="4">
        <v>0.99888956790072803</v>
      </c>
      <c r="F199" s="4" t="str">
        <f>IF(COUNTIF('TDP-43 miRNAs'!A$2:B$86,A199)&gt;0,"yes","")</f>
        <v/>
      </c>
    </row>
    <row r="200" spans="1:6" ht="15.75">
      <c r="A200" s="4" t="s">
        <v>226</v>
      </c>
      <c r="B200" s="5">
        <v>4.35254510918048E-5</v>
      </c>
      <c r="C200" s="4">
        <f t="shared" si="3"/>
        <v>1.8944648927450917E-9</v>
      </c>
      <c r="D200" s="4">
        <v>0.99927277596780195</v>
      </c>
      <c r="E200" s="4">
        <v>0.99997974911954901</v>
      </c>
      <c r="F200" s="4" t="str">
        <f>IF(COUNTIF('TDP-43 miRNAs'!A$2:B$86,A200)&gt;0,"yes","")</f>
        <v>yes</v>
      </c>
    </row>
    <row r="201" spans="1:6" ht="15.75">
      <c r="A201" s="4" t="s">
        <v>96</v>
      </c>
      <c r="B201" s="4">
        <v>-2.2610237829821099E-2</v>
      </c>
      <c r="C201" s="4">
        <f t="shared" si="3"/>
        <v>5.1122285472107308E-4</v>
      </c>
      <c r="D201" s="4">
        <v>0.63583658076354199</v>
      </c>
      <c r="E201" s="4">
        <v>0.75162189024766801</v>
      </c>
      <c r="F201" s="4" t="str">
        <f>IF(COUNTIF('TDP-43 miRNAs'!A$2:B$86,A201)&gt;0,"yes","")</f>
        <v>yes</v>
      </c>
    </row>
    <row r="202" spans="1:6" ht="15.75">
      <c r="A202" s="4" t="s">
        <v>177</v>
      </c>
      <c r="B202" s="4">
        <v>0.17048470305893801</v>
      </c>
      <c r="C202" s="4">
        <f t="shared" si="3"/>
        <v>2.9065033977094267E-2</v>
      </c>
      <c r="D202" s="4">
        <v>3.2267648367145801E-4</v>
      </c>
      <c r="E202" s="4">
        <v>2.0703404200783601E-3</v>
      </c>
      <c r="F202" s="4" t="str">
        <f>IF(COUNTIF('TDP-43 miRNAs'!A$2:B$86,A202)&gt;0,"yes","")</f>
        <v/>
      </c>
    </row>
    <row r="203" spans="1:6" ht="15.75">
      <c r="A203" s="4" t="s">
        <v>347</v>
      </c>
      <c r="B203" s="4">
        <v>0.234437303927962</v>
      </c>
      <c r="C203" s="4">
        <f t="shared" si="3"/>
        <v>5.4960849473011629E-2</v>
      </c>
      <c r="D203" s="5">
        <v>6.39919082612295E-7</v>
      </c>
      <c r="E203" s="5">
        <v>9.3103720047676096E-6</v>
      </c>
      <c r="F203" s="4" t="str">
        <f>IF(COUNTIF('TDP-43 miRNAs'!A$2:B$86,A203)&gt;0,"yes","")</f>
        <v/>
      </c>
    </row>
    <row r="204" spans="1:6" ht="15.75">
      <c r="A204" s="4" t="s">
        <v>348</v>
      </c>
      <c r="B204" s="4">
        <v>0.222108977998871</v>
      </c>
      <c r="C204" s="4">
        <f t="shared" si="3"/>
        <v>4.9332398107702964E-2</v>
      </c>
      <c r="D204" s="5">
        <v>2.4770545103969301E-6</v>
      </c>
      <c r="E204" s="5">
        <v>3.0461872729047899E-5</v>
      </c>
      <c r="F204" s="4" t="str">
        <f>IF(COUNTIF('TDP-43 miRNAs'!A$2:B$86,A204)&gt;0,"yes","")</f>
        <v/>
      </c>
    </row>
    <row r="205" spans="1:6" ht="15.75">
      <c r="A205" s="4" t="s">
        <v>349</v>
      </c>
      <c r="B205" s="4">
        <v>0.105124868342669</v>
      </c>
      <c r="C205" s="4">
        <f t="shared" si="3"/>
        <v>1.1051237944063491E-2</v>
      </c>
      <c r="D205" s="4">
        <v>2.72807940573092E-2</v>
      </c>
      <c r="E205" s="4">
        <v>7.7848232765746997E-2</v>
      </c>
      <c r="F205" s="4" t="str">
        <f>IF(COUNTIF('TDP-43 miRNAs'!A$2:B$86,A205)&gt;0,"yes","")</f>
        <v/>
      </c>
    </row>
    <row r="206" spans="1:6" ht="15.75">
      <c r="A206" s="4" t="s">
        <v>350</v>
      </c>
      <c r="B206" s="4">
        <v>0.114170068937253</v>
      </c>
      <c r="C206" s="4">
        <f t="shared" si="3"/>
        <v>1.3034804641137102E-2</v>
      </c>
      <c r="D206" s="4">
        <v>1.6457229795693501E-2</v>
      </c>
      <c r="E206" s="4">
        <v>5.4488199932536598E-2</v>
      </c>
      <c r="F206" s="4" t="str">
        <f>IF(COUNTIF('TDP-43 miRNAs'!A$2:B$86,A206)&gt;0,"yes","")</f>
        <v/>
      </c>
    </row>
    <row r="207" spans="1:6" ht="15.75">
      <c r="A207" s="4" t="s">
        <v>351</v>
      </c>
      <c r="B207" s="4">
        <v>4.8866831494425597E-2</v>
      </c>
      <c r="C207" s="4">
        <f t="shared" si="3"/>
        <v>2.3879672203045853E-3</v>
      </c>
      <c r="D207" s="4">
        <v>0.305881223484882</v>
      </c>
      <c r="E207" s="4">
        <v>0.45529582688743903</v>
      </c>
      <c r="F207" s="4" t="str">
        <f>IF(COUNTIF('TDP-43 miRNAs'!A$2:B$86,A207)&gt;0,"yes","")</f>
        <v/>
      </c>
    </row>
    <row r="208" spans="1:6" ht="15.75">
      <c r="A208" s="4" t="s">
        <v>352</v>
      </c>
      <c r="B208" s="4">
        <v>6.4078341778744705E-2</v>
      </c>
      <c r="C208" s="4">
        <f t="shared" si="3"/>
        <v>4.1060338851136189E-3</v>
      </c>
      <c r="D208" s="4">
        <v>0.17920504118550001</v>
      </c>
      <c r="E208" s="4">
        <v>0.316442406059182</v>
      </c>
      <c r="F208" s="4" t="str">
        <f>IF(COUNTIF('TDP-43 miRNAs'!A$2:B$86,A208)&gt;0,"yes","")</f>
        <v/>
      </c>
    </row>
    <row r="209" spans="1:6" ht="15.75">
      <c r="A209" s="4" t="s">
        <v>353</v>
      </c>
      <c r="B209" s="4">
        <v>6.5729262321217605E-2</v>
      </c>
      <c r="C209" s="4">
        <f t="shared" si="3"/>
        <v>4.3203359252914362E-3</v>
      </c>
      <c r="D209" s="4">
        <v>0.16823807542909699</v>
      </c>
      <c r="E209" s="4">
        <v>0.30596818999693098</v>
      </c>
      <c r="F209" s="4" t="str">
        <f>IF(COUNTIF('TDP-43 miRNAs'!A$2:B$86,A209)&gt;0,"yes","")</f>
        <v/>
      </c>
    </row>
    <row r="210" spans="1:6" ht="15.75">
      <c r="A210" s="4" t="s">
        <v>22</v>
      </c>
      <c r="B210" s="4">
        <v>0.15924939259873</v>
      </c>
      <c r="C210" s="4">
        <f t="shared" si="3"/>
        <v>2.5360369043064442E-2</v>
      </c>
      <c r="D210" s="4">
        <v>7.9024857442533403E-4</v>
      </c>
      <c r="E210" s="4">
        <v>4.6382203260305101E-3</v>
      </c>
      <c r="F210" s="4" t="str">
        <f>IF(COUNTIF('TDP-43 miRNAs'!A$2:B$86,A210)&gt;0,"yes","")</f>
        <v/>
      </c>
    </row>
    <row r="211" spans="1:6" ht="15.75">
      <c r="A211" s="4" t="s">
        <v>354</v>
      </c>
      <c r="B211" s="4">
        <v>5.3718692028089203E-2</v>
      </c>
      <c r="C211" s="4">
        <f t="shared" si="3"/>
        <v>2.8856978732086946E-3</v>
      </c>
      <c r="D211" s="4">
        <v>0.26029093096656197</v>
      </c>
      <c r="E211" s="4">
        <v>0.41074208408357799</v>
      </c>
      <c r="F211" s="4" t="str">
        <f>IF(COUNTIF('TDP-43 miRNAs'!A$2:B$86,A211)&gt;0,"yes","")</f>
        <v/>
      </c>
    </row>
    <row r="212" spans="1:6" ht="15.75">
      <c r="A212" s="4" t="s">
        <v>355</v>
      </c>
      <c r="B212" s="4">
        <v>0.15458023941112001</v>
      </c>
      <c r="C212" s="4">
        <f t="shared" si="3"/>
        <v>2.389505041639918E-2</v>
      </c>
      <c r="D212" s="4">
        <v>1.12768384704043E-3</v>
      </c>
      <c r="E212" s="4">
        <v>6.3655596393047097E-3</v>
      </c>
      <c r="F212" s="4" t="str">
        <f>IF(COUNTIF('TDP-43 miRNAs'!A$2:B$86,A212)&gt;0,"yes","")</f>
        <v/>
      </c>
    </row>
    <row r="213" spans="1:6" ht="15.75">
      <c r="A213" s="4" t="s">
        <v>356</v>
      </c>
      <c r="B213" s="4">
        <v>0.12363178419625</v>
      </c>
      <c r="C213" s="4">
        <f t="shared" si="3"/>
        <v>1.5284818063548131E-2</v>
      </c>
      <c r="D213" s="4">
        <v>9.35295014222692E-3</v>
      </c>
      <c r="E213" s="4">
        <v>3.5261304733286203E-2</v>
      </c>
      <c r="F213" s="4" t="str">
        <f>IF(COUNTIF('TDP-43 miRNAs'!A$2:B$86,A213)&gt;0,"yes","")</f>
        <v/>
      </c>
    </row>
    <row r="214" spans="1:6" ht="15.75">
      <c r="A214" s="4" t="s">
        <v>357</v>
      </c>
      <c r="B214" s="4">
        <v>0.16812949938621999</v>
      </c>
      <c r="C214" s="4">
        <f t="shared" si="3"/>
        <v>2.8267528563860948E-2</v>
      </c>
      <c r="D214" s="4">
        <v>3.9116738895206298E-4</v>
      </c>
      <c r="E214" s="4">
        <v>2.4474550761229901E-3</v>
      </c>
      <c r="F214" s="4" t="str">
        <f>IF(COUNTIF('TDP-43 miRNAs'!A$2:B$86,A214)&gt;0,"yes","")</f>
        <v/>
      </c>
    </row>
    <row r="215" spans="1:6" ht="15.75">
      <c r="A215" s="4" t="s">
        <v>358</v>
      </c>
      <c r="B215" s="4">
        <v>0.21849138327390899</v>
      </c>
      <c r="C215" s="4">
        <f t="shared" si="3"/>
        <v>4.7738484564946199E-2</v>
      </c>
      <c r="D215" s="5">
        <v>3.6325258117031501E-6</v>
      </c>
      <c r="E215" s="5">
        <v>4.36325484126669E-5</v>
      </c>
      <c r="F215" s="4" t="str">
        <f>IF(COUNTIF('TDP-43 miRNAs'!A$2:B$86,A215)&gt;0,"yes","")</f>
        <v/>
      </c>
    </row>
    <row r="216" spans="1:6" ht="15.75">
      <c r="A216" s="4" t="s">
        <v>359</v>
      </c>
      <c r="B216" s="4">
        <v>-7.3824842913817301E-2</v>
      </c>
      <c r="C216" s="4">
        <f t="shared" si="3"/>
        <v>5.4501074312498007E-3</v>
      </c>
      <c r="D216" s="4">
        <v>0.12161396029622</v>
      </c>
      <c r="E216" s="4">
        <v>0.242523592637057</v>
      </c>
      <c r="F216" s="4" t="str">
        <f>IF(COUNTIF('TDP-43 miRNAs'!A$2:B$86,A216)&gt;0,"yes","")</f>
        <v/>
      </c>
    </row>
    <row r="217" spans="1:6" ht="15.75">
      <c r="A217" s="4" t="s">
        <v>360</v>
      </c>
      <c r="B217" s="4">
        <v>-2.7769714159373501E-2</v>
      </c>
      <c r="C217" s="4">
        <f t="shared" si="3"/>
        <v>7.7115702449330914E-4</v>
      </c>
      <c r="D217" s="4">
        <v>0.56082195773840904</v>
      </c>
      <c r="E217" s="4">
        <v>0.69463918746256204</v>
      </c>
      <c r="F217" s="4" t="str">
        <f>IF(COUNTIF('TDP-43 miRNAs'!A$2:B$86,A217)&gt;0,"yes","")</f>
        <v/>
      </c>
    </row>
    <row r="218" spans="1:6" ht="15.75">
      <c r="A218" s="4" t="s">
        <v>361</v>
      </c>
      <c r="B218" s="4">
        <v>-1.8464377140796E-2</v>
      </c>
      <c r="C218" s="4">
        <f t="shared" si="3"/>
        <v>3.4093322319754988E-4</v>
      </c>
      <c r="D218" s="4">
        <v>0.69898988023727604</v>
      </c>
      <c r="E218" s="4">
        <v>0.79521646066641605</v>
      </c>
      <c r="F218" s="4" t="str">
        <f>IF(COUNTIF('TDP-43 miRNAs'!A$2:B$86,A218)&gt;0,"yes","")</f>
        <v/>
      </c>
    </row>
    <row r="219" spans="1:6" ht="15.75">
      <c r="A219" s="4" t="s">
        <v>362</v>
      </c>
      <c r="B219" s="4">
        <v>0.11078743927731501</v>
      </c>
      <c r="C219" s="4">
        <f t="shared" si="3"/>
        <v>1.227385670162476E-2</v>
      </c>
      <c r="D219" s="4">
        <v>1.9959899107121301E-2</v>
      </c>
      <c r="E219" s="4">
        <v>6.2670443093180095E-2</v>
      </c>
      <c r="F219" s="4" t="str">
        <f>IF(COUNTIF('TDP-43 miRNAs'!A$2:B$86,A219)&gt;0,"yes","")</f>
        <v/>
      </c>
    </row>
    <row r="220" spans="1:6" ht="15.75">
      <c r="A220" s="4" t="s">
        <v>102</v>
      </c>
      <c r="B220" s="4">
        <v>0.138817893624022</v>
      </c>
      <c r="C220" s="4">
        <f t="shared" si="3"/>
        <v>1.9270407590210287E-2</v>
      </c>
      <c r="D220" s="4">
        <v>3.4884588896020299E-3</v>
      </c>
      <c r="E220" s="4">
        <v>1.5805166811223199E-2</v>
      </c>
      <c r="F220" s="4" t="str">
        <f>IF(COUNTIF('TDP-43 miRNAs'!A$2:B$86,A220)&gt;0,"yes","")</f>
        <v/>
      </c>
    </row>
    <row r="221" spans="1:6" ht="15.75">
      <c r="A221" s="4" t="s">
        <v>363</v>
      </c>
      <c r="B221" s="4">
        <v>0.195545453522906</v>
      </c>
      <c r="C221" s="4">
        <f t="shared" si="3"/>
        <v>3.8238024393478995E-2</v>
      </c>
      <c r="D221" s="5">
        <v>3.5528884235080897E-5</v>
      </c>
      <c r="E221" s="4">
        <v>3.1368664457126998E-4</v>
      </c>
      <c r="F221" s="4" t="str">
        <f>IF(COUNTIF('TDP-43 miRNAs'!A$2:B$86,A221)&gt;0,"yes","")</f>
        <v/>
      </c>
    </row>
    <row r="222" spans="1:6" ht="15.75">
      <c r="A222" s="4" t="s">
        <v>364</v>
      </c>
      <c r="B222" s="4">
        <v>0.22831003788367199</v>
      </c>
      <c r="C222" s="4">
        <f t="shared" si="3"/>
        <v>5.2125473398443742E-2</v>
      </c>
      <c r="D222" s="5">
        <v>1.2658587276170901E-6</v>
      </c>
      <c r="E222" s="5">
        <v>1.6984359849146E-5</v>
      </c>
      <c r="F222" s="4" t="str">
        <f>IF(COUNTIF('TDP-43 miRNAs'!A$2:B$86,A222)&gt;0,"yes","")</f>
        <v/>
      </c>
    </row>
    <row r="223" spans="1:6" ht="15.75">
      <c r="A223" s="4" t="s">
        <v>365</v>
      </c>
      <c r="B223" s="4">
        <v>0.11607689183915</v>
      </c>
      <c r="C223" s="4">
        <f t="shared" si="3"/>
        <v>1.3473844819037729E-2</v>
      </c>
      <c r="D223" s="4">
        <v>1.47301715818018E-2</v>
      </c>
      <c r="E223" s="4">
        <v>5.0552382870436001E-2</v>
      </c>
      <c r="F223" s="4" t="str">
        <f>IF(COUNTIF('TDP-43 miRNAs'!A$2:B$86,A223)&gt;0,"yes","")</f>
        <v/>
      </c>
    </row>
    <row r="224" spans="1:6" ht="15.75">
      <c r="A224" s="4" t="s">
        <v>366</v>
      </c>
      <c r="B224" s="4">
        <v>9.2561800887542497E-2</v>
      </c>
      <c r="C224" s="4">
        <f t="shared" si="3"/>
        <v>8.5676869835450628E-3</v>
      </c>
      <c r="D224" s="4">
        <v>5.2082307911717599E-2</v>
      </c>
      <c r="E224" s="4">
        <v>0.124251787697008</v>
      </c>
      <c r="F224" s="4" t="str">
        <f>IF(COUNTIF('TDP-43 miRNAs'!A$2:B$86,A224)&gt;0,"yes","")</f>
        <v/>
      </c>
    </row>
    <row r="225" spans="1:6" ht="15.75">
      <c r="A225" s="4" t="s">
        <v>367</v>
      </c>
      <c r="B225" s="4">
        <v>6.4401639259079099E-3</v>
      </c>
      <c r="C225" s="4">
        <f t="shared" si="3"/>
        <v>4.1475711392565582E-5</v>
      </c>
      <c r="D225" s="4">
        <v>0.89272177764599503</v>
      </c>
      <c r="E225" s="4">
        <v>0.93055660576015498</v>
      </c>
      <c r="F225" s="4" t="str">
        <f>IF(COUNTIF('TDP-43 miRNAs'!A$2:B$86,A225)&gt;0,"yes","")</f>
        <v/>
      </c>
    </row>
    <row r="226" spans="1:6" ht="15.75">
      <c r="A226" s="4" t="s">
        <v>368</v>
      </c>
      <c r="B226" s="4">
        <v>-8.9862338241034206E-3</v>
      </c>
      <c r="C226" s="4">
        <f t="shared" si="3"/>
        <v>8.0752398341460391E-5</v>
      </c>
      <c r="D226" s="4">
        <v>0.85073624291518202</v>
      </c>
      <c r="E226" s="4">
        <v>0.90599024632101299</v>
      </c>
      <c r="F226" s="4" t="str">
        <f>IF(COUNTIF('TDP-43 miRNAs'!A$2:B$86,A226)&gt;0,"yes","")</f>
        <v/>
      </c>
    </row>
    <row r="227" spans="1:6" ht="15.75">
      <c r="A227" s="4" t="s">
        <v>369</v>
      </c>
      <c r="B227" s="4">
        <v>9.8962708526142903E-2</v>
      </c>
      <c r="C227" s="4">
        <f t="shared" si="3"/>
        <v>9.7936176788303176E-3</v>
      </c>
      <c r="D227" s="4">
        <v>3.7762767286719803E-2</v>
      </c>
      <c r="E227" s="4">
        <v>9.65567787306474E-2</v>
      </c>
      <c r="F227" s="4" t="str">
        <f>IF(COUNTIF('TDP-43 miRNAs'!A$2:B$86,A227)&gt;0,"yes","")</f>
        <v/>
      </c>
    </row>
    <row r="228" spans="1:6" ht="15.75">
      <c r="A228" s="4" t="s">
        <v>227</v>
      </c>
      <c r="B228" s="4">
        <v>-9.2141490011658098E-2</v>
      </c>
      <c r="C228" s="4">
        <f t="shared" si="3"/>
        <v>8.4900541815684898E-3</v>
      </c>
      <c r="D228" s="4">
        <v>5.3162994018655998E-2</v>
      </c>
      <c r="E228" s="4">
        <v>0.12653772539463501</v>
      </c>
      <c r="F228" s="4" t="str">
        <f>IF(COUNTIF('TDP-43 miRNAs'!A$2:B$86,A228)&gt;0,"yes","")</f>
        <v>yes</v>
      </c>
    </row>
    <row r="229" spans="1:6" ht="15.75">
      <c r="A229" s="4" t="s">
        <v>370</v>
      </c>
      <c r="B229" s="4">
        <v>0.197844169303799</v>
      </c>
      <c r="C229" s="4">
        <f t="shared" si="3"/>
        <v>3.914231532751028E-2</v>
      </c>
      <c r="D229" s="5">
        <v>2.85961090389364E-5</v>
      </c>
      <c r="E229" s="4">
        <v>2.6141398794001099E-4</v>
      </c>
      <c r="F229" s="4" t="str">
        <f>IF(COUNTIF('TDP-43 miRNAs'!A$2:B$86,A229)&gt;0,"yes","")</f>
        <v/>
      </c>
    </row>
    <row r="230" spans="1:6" ht="15.75">
      <c r="A230" s="4" t="s">
        <v>371</v>
      </c>
      <c r="B230" s="4">
        <v>0.18451579280872099</v>
      </c>
      <c r="C230" s="4">
        <f t="shared" si="3"/>
        <v>3.4046077795830854E-2</v>
      </c>
      <c r="D230" s="5">
        <v>9.7251630991834799E-5</v>
      </c>
      <c r="E230" s="4">
        <v>7.3329149499682701E-4</v>
      </c>
      <c r="F230" s="4" t="str">
        <f>IF(COUNTIF('TDP-43 miRNAs'!A$2:B$86,A230)&gt;0,"yes","")</f>
        <v/>
      </c>
    </row>
    <row r="231" spans="1:6" ht="15.75">
      <c r="A231" s="4" t="s">
        <v>372</v>
      </c>
      <c r="B231" s="4">
        <v>5.2012774130248199E-2</v>
      </c>
      <c r="C231" s="4">
        <f t="shared" si="3"/>
        <v>2.7053286727242161E-3</v>
      </c>
      <c r="D231" s="4">
        <v>0.275754521049696</v>
      </c>
      <c r="E231" s="4">
        <v>0.427709339706211</v>
      </c>
      <c r="F231" s="4" t="str">
        <f>IF(COUNTIF('TDP-43 miRNAs'!A$2:B$86,A231)&gt;0,"yes","")</f>
        <v/>
      </c>
    </row>
    <row r="232" spans="1:6" ht="15.75">
      <c r="A232" s="4" t="s">
        <v>373</v>
      </c>
      <c r="B232" s="4">
        <v>3.0702150867061701E-2</v>
      </c>
      <c r="C232" s="4">
        <f t="shared" si="3"/>
        <v>9.4262206786381759E-4</v>
      </c>
      <c r="D232" s="4">
        <v>0.52018070176414899</v>
      </c>
      <c r="E232" s="4">
        <v>0.66175697650537602</v>
      </c>
      <c r="F232" s="4" t="str">
        <f>IF(COUNTIF('TDP-43 miRNAs'!A$2:B$86,A232)&gt;0,"yes","")</f>
        <v/>
      </c>
    </row>
    <row r="233" spans="1:6" ht="15.75">
      <c r="A233" s="4" t="s">
        <v>374</v>
      </c>
      <c r="B233" s="4">
        <v>-4.9616545966716101E-2</v>
      </c>
      <c r="C233" s="4">
        <f t="shared" si="3"/>
        <v>2.4618016336672519E-3</v>
      </c>
      <c r="D233" s="4">
        <v>0.298511525614091</v>
      </c>
      <c r="E233" s="4">
        <v>0.44694990485344799</v>
      </c>
      <c r="F233" s="4" t="str">
        <f>IF(COUNTIF('TDP-43 miRNAs'!A$2:B$86,A233)&gt;0,"yes","")</f>
        <v/>
      </c>
    </row>
    <row r="234" spans="1:6" ht="15.75">
      <c r="A234" s="4" t="s">
        <v>375</v>
      </c>
      <c r="B234" s="4">
        <v>-0.13493537034474601</v>
      </c>
      <c r="C234" s="4">
        <f t="shared" si="3"/>
        <v>1.8207554170073761E-2</v>
      </c>
      <c r="D234" s="4">
        <v>4.5312893717713298E-3</v>
      </c>
      <c r="E234" s="4">
        <v>1.9533965600625699E-2</v>
      </c>
      <c r="F234" s="4" t="str">
        <f>IF(COUNTIF('TDP-43 miRNAs'!A$2:B$86,A234)&gt;0,"yes","")</f>
        <v/>
      </c>
    </row>
    <row r="235" spans="1:6" ht="15.75">
      <c r="A235" s="4" t="s">
        <v>149</v>
      </c>
      <c r="B235" s="4">
        <v>-4.2575747609522603E-2</v>
      </c>
      <c r="C235" s="4">
        <f t="shared" si="3"/>
        <v>1.8126942845097696E-3</v>
      </c>
      <c r="D235" s="4">
        <v>0.37241564876551903</v>
      </c>
      <c r="E235" s="4">
        <v>0.52555377756117705</v>
      </c>
      <c r="F235" s="4" t="str">
        <f>IF(COUNTIF('TDP-43 miRNAs'!A$2:B$86,A235)&gt;0,"yes","")</f>
        <v>yes</v>
      </c>
    </row>
    <row r="236" spans="1:6" ht="15.75">
      <c r="A236" s="4" t="s">
        <v>376</v>
      </c>
      <c r="B236" s="4">
        <v>9.5381615039445103E-2</v>
      </c>
      <c r="C236" s="4">
        <f t="shared" si="3"/>
        <v>9.0976524875329007E-3</v>
      </c>
      <c r="D236" s="4">
        <v>4.5296007938241199E-2</v>
      </c>
      <c r="E236" s="4">
        <v>0.11115949223789701</v>
      </c>
      <c r="F236" s="4" t="str">
        <f>IF(COUNTIF('TDP-43 miRNAs'!A$2:B$86,A236)&gt;0,"yes","")</f>
        <v/>
      </c>
    </row>
    <row r="237" spans="1:6" ht="15.75">
      <c r="A237" s="4" t="s">
        <v>377</v>
      </c>
      <c r="B237" s="4">
        <v>7.5665167850946596E-2</v>
      </c>
      <c r="C237" s="4">
        <f t="shared" si="3"/>
        <v>5.7252176259119224E-3</v>
      </c>
      <c r="D237" s="4">
        <v>0.11257288076805901</v>
      </c>
      <c r="E237" s="4">
        <v>0.22756905251155701</v>
      </c>
      <c r="F237" s="4" t="str">
        <f>IF(COUNTIF('TDP-43 miRNAs'!A$2:B$86,A237)&gt;0,"yes","")</f>
        <v/>
      </c>
    </row>
    <row r="238" spans="1:6" ht="15.75">
      <c r="A238" s="4" t="s">
        <v>378</v>
      </c>
      <c r="B238" s="4">
        <v>-4.8235377830349702E-2</v>
      </c>
      <c r="C238" s="4">
        <f t="shared" si="3"/>
        <v>2.3266516744365915E-3</v>
      </c>
      <c r="D238" s="4">
        <v>0.31218091103207402</v>
      </c>
      <c r="E238" s="4">
        <v>0.462009858303915</v>
      </c>
      <c r="F238" s="4" t="str">
        <f>IF(COUNTIF('TDP-43 miRNAs'!A$2:B$86,A238)&gt;0,"yes","")</f>
        <v/>
      </c>
    </row>
    <row r="239" spans="1:6" ht="15.75">
      <c r="A239" s="4" t="s">
        <v>132</v>
      </c>
      <c r="B239" s="4">
        <v>0.11172248791559999</v>
      </c>
      <c r="C239" s="4">
        <f t="shared" si="3"/>
        <v>1.2481914306051386E-2</v>
      </c>
      <c r="D239" s="4">
        <v>1.8932113652363001E-2</v>
      </c>
      <c r="E239" s="4">
        <v>6.1115229384034402E-2</v>
      </c>
      <c r="F239" s="4" t="str">
        <f>IF(COUNTIF('TDP-43 miRNAs'!A$2:B$86,A239)&gt;0,"yes","")</f>
        <v/>
      </c>
    </row>
    <row r="240" spans="1:6" ht="15.75">
      <c r="A240" s="4" t="s">
        <v>379</v>
      </c>
      <c r="B240" s="4">
        <v>0.12945444018766999</v>
      </c>
      <c r="C240" s="4">
        <f t="shared" si="3"/>
        <v>1.6758452084303026E-2</v>
      </c>
      <c r="D240" s="4">
        <v>6.48309620643772E-3</v>
      </c>
      <c r="E240" s="4">
        <v>2.6575549131945101E-2</v>
      </c>
      <c r="F240" s="4" t="str">
        <f>IF(COUNTIF('TDP-43 miRNAs'!A$2:B$86,A240)&gt;0,"yes","")</f>
        <v/>
      </c>
    </row>
    <row r="241" spans="1:6" ht="15.75">
      <c r="A241" s="4" t="s">
        <v>380</v>
      </c>
      <c r="B241" s="5">
        <v>-1.2120454579045201E-6</v>
      </c>
      <c r="C241" s="4">
        <f t="shared" si="3"/>
        <v>1.4690541920269776E-12</v>
      </c>
      <c r="D241" s="4">
        <v>0.99997974911954901</v>
      </c>
      <c r="E241" s="4">
        <v>0.99997974911954901</v>
      </c>
      <c r="F241" s="4" t="str">
        <f>IF(COUNTIF('TDP-43 miRNAs'!A$2:B$86,A241)&gt;0,"yes","")</f>
        <v/>
      </c>
    </row>
    <row r="242" spans="1:6" ht="15.75">
      <c r="A242" s="4" t="s">
        <v>381</v>
      </c>
      <c r="B242" s="4">
        <v>1.6917153304966299E-2</v>
      </c>
      <c r="C242" s="4">
        <f t="shared" si="3"/>
        <v>2.8619007594373217E-4</v>
      </c>
      <c r="D242" s="4">
        <v>0.72313108952327698</v>
      </c>
      <c r="E242" s="4">
        <v>0.81549608676587904</v>
      </c>
      <c r="F242" s="4" t="str">
        <f>IF(COUNTIF('TDP-43 miRNAs'!A$2:B$86,A242)&gt;0,"yes","")</f>
        <v/>
      </c>
    </row>
    <row r="243" spans="1:6" ht="15.75">
      <c r="A243" s="4" t="s">
        <v>382</v>
      </c>
      <c r="B243" s="4">
        <v>0.114521151456276</v>
      </c>
      <c r="C243" s="4">
        <f t="shared" si="3"/>
        <v>1.3115094130871308E-2</v>
      </c>
      <c r="D243" s="4">
        <v>1.6126530260497401E-2</v>
      </c>
      <c r="E243" s="4">
        <v>5.3747649089047098E-2</v>
      </c>
      <c r="F243" s="4" t="str">
        <f>IF(COUNTIF('TDP-43 miRNAs'!A$2:B$86,A243)&gt;0,"yes","")</f>
        <v/>
      </c>
    </row>
    <row r="244" spans="1:6" ht="15.75">
      <c r="A244" s="4" t="s">
        <v>383</v>
      </c>
      <c r="B244" s="4">
        <v>0.178702759508375</v>
      </c>
      <c r="C244" s="4">
        <f t="shared" si="3"/>
        <v>3.1934676255908109E-2</v>
      </c>
      <c r="D244" s="4">
        <v>1.61609140159058E-4</v>
      </c>
      <c r="E244" s="4">
        <v>1.12041773009602E-3</v>
      </c>
      <c r="F244" s="4" t="str">
        <f>IF(COUNTIF('TDP-43 miRNAs'!A$2:B$86,A244)&gt;0,"yes","")</f>
        <v/>
      </c>
    </row>
    <row r="245" spans="1:6" ht="15.75">
      <c r="A245" s="4" t="s">
        <v>161</v>
      </c>
      <c r="B245" s="4">
        <v>9.6563549531026194E-2</v>
      </c>
      <c r="C245" s="4">
        <f t="shared" si="3"/>
        <v>9.3245190980309495E-3</v>
      </c>
      <c r="D245" s="4">
        <v>4.2681050672079598E-2</v>
      </c>
      <c r="E245" s="4">
        <v>0.10649643802960899</v>
      </c>
      <c r="F245" s="4" t="str">
        <f>IF(COUNTIF('TDP-43 miRNAs'!A$2:B$86,A245)&gt;0,"yes","")</f>
        <v/>
      </c>
    </row>
    <row r="246" spans="1:6" ht="15.75">
      <c r="A246" s="4" t="s">
        <v>384</v>
      </c>
      <c r="B246" s="4">
        <v>-5.1221751550278902E-2</v>
      </c>
      <c r="C246" s="4">
        <f t="shared" si="3"/>
        <v>2.6236678318784989E-3</v>
      </c>
      <c r="D246" s="4">
        <v>0.28313269636493499</v>
      </c>
      <c r="E246" s="4">
        <v>0.433297889399967</v>
      </c>
      <c r="F246" s="4" t="str">
        <f>IF(COUNTIF('TDP-43 miRNAs'!A$2:B$86,A246)&gt;0,"yes","")</f>
        <v/>
      </c>
    </row>
    <row r="247" spans="1:6" ht="15.75">
      <c r="A247" s="4" t="s">
        <v>120</v>
      </c>
      <c r="B247" s="4">
        <v>3.9847199390892103E-2</v>
      </c>
      <c r="C247" s="4">
        <f t="shared" si="3"/>
        <v>1.5877992992975121E-3</v>
      </c>
      <c r="D247" s="4">
        <v>0.40385972220904298</v>
      </c>
      <c r="E247" s="4">
        <v>0.54748962341462104</v>
      </c>
      <c r="F247" s="4" t="str">
        <f>IF(COUNTIF('TDP-43 miRNAs'!A$2:B$86,A247)&gt;0,"yes","")</f>
        <v/>
      </c>
    </row>
    <row r="248" spans="1:6" ht="15.75">
      <c r="A248" s="4" t="s">
        <v>385</v>
      </c>
      <c r="B248" s="4">
        <v>0.246801551810472</v>
      </c>
      <c r="C248" s="4">
        <f t="shared" si="3"/>
        <v>6.0911005976057093E-2</v>
      </c>
      <c r="D248" s="5">
        <v>1.5247495954717699E-7</v>
      </c>
      <c r="E248" s="5">
        <v>3.8520100658350103E-6</v>
      </c>
      <c r="F248" s="4" t="str">
        <f>IF(COUNTIF('TDP-43 miRNAs'!A$2:B$86,A248)&gt;0,"yes","")</f>
        <v/>
      </c>
    </row>
    <row r="249" spans="1:6" ht="15.75">
      <c r="A249" s="4" t="s">
        <v>386</v>
      </c>
      <c r="B249" s="4">
        <v>0.24514233484936099</v>
      </c>
      <c r="C249" s="4">
        <f t="shared" si="3"/>
        <v>6.0094764335396227E-2</v>
      </c>
      <c r="D249" s="5">
        <v>1.85678119102306E-7</v>
      </c>
      <c r="E249" s="5">
        <v>4.3592158416518697E-6</v>
      </c>
      <c r="F249" s="4" t="str">
        <f>IF(COUNTIF('TDP-43 miRNAs'!A$2:B$86,A249)&gt;0,"yes","")</f>
        <v/>
      </c>
    </row>
    <row r="250" spans="1:6" ht="15.75">
      <c r="A250" s="4" t="s">
        <v>387</v>
      </c>
      <c r="B250" s="4">
        <v>0.24431395664952099</v>
      </c>
      <c r="C250" s="4">
        <f t="shared" si="3"/>
        <v>5.9689309413744021E-2</v>
      </c>
      <c r="D250" s="5">
        <v>2.0476168183236599E-7</v>
      </c>
      <c r="E250" s="5">
        <v>4.7004181629518697E-6</v>
      </c>
      <c r="F250" s="4" t="str">
        <f>IF(COUNTIF('TDP-43 miRNAs'!A$2:B$86,A250)&gt;0,"yes","")</f>
        <v/>
      </c>
    </row>
    <row r="251" spans="1:6" ht="15.75">
      <c r="A251" s="4" t="s">
        <v>388</v>
      </c>
      <c r="B251" s="4">
        <v>0.250078350574435</v>
      </c>
      <c r="C251" s="4">
        <f t="shared" si="3"/>
        <v>6.2539181426030016E-2</v>
      </c>
      <c r="D251" s="5">
        <v>1.02899254006417E-7</v>
      </c>
      <c r="E251" s="5">
        <v>3.0369979825322399E-6</v>
      </c>
      <c r="F251" s="4" t="str">
        <f>IF(COUNTIF('TDP-43 miRNAs'!A$2:B$86,A251)&gt;0,"yes","")</f>
        <v/>
      </c>
    </row>
    <row r="252" spans="1:6" ht="15.75">
      <c r="A252" s="4" t="s">
        <v>389</v>
      </c>
      <c r="B252" s="4">
        <v>0.24027353766744999</v>
      </c>
      <c r="C252" s="4">
        <f t="shared" si="3"/>
        <v>5.7731372903231513E-2</v>
      </c>
      <c r="D252" s="5">
        <v>3.2832152152551002E-7</v>
      </c>
      <c r="E252" s="5">
        <v>5.6526021955975304E-6</v>
      </c>
      <c r="F252" s="4" t="str">
        <f>IF(COUNTIF('TDP-43 miRNAs'!A$2:B$86,A252)&gt;0,"yes","")</f>
        <v/>
      </c>
    </row>
    <row r="253" spans="1:6" ht="15.75">
      <c r="A253" s="4" t="s">
        <v>390</v>
      </c>
      <c r="B253" s="4">
        <v>0.24133111713753999</v>
      </c>
      <c r="C253" s="4">
        <f t="shared" si="3"/>
        <v>5.8240708098853046E-2</v>
      </c>
      <c r="D253" s="5">
        <v>2.90386823031952E-7</v>
      </c>
      <c r="E253" s="5">
        <v>5.3565997891429703E-6</v>
      </c>
      <c r="F253" s="4" t="str">
        <f>IF(COUNTIF('TDP-43 miRNAs'!A$2:B$86,A253)&gt;0,"yes","")</f>
        <v/>
      </c>
    </row>
    <row r="254" spans="1:6" ht="15.75">
      <c r="A254" s="4" t="s">
        <v>391</v>
      </c>
      <c r="B254" s="4">
        <v>0.25045713439784101</v>
      </c>
      <c r="C254" s="4">
        <f t="shared" si="3"/>
        <v>6.2728776170778197E-2</v>
      </c>
      <c r="D254" s="5">
        <v>9.8291220052004693E-8</v>
      </c>
      <c r="E254" s="5">
        <v>3.0369979825322399E-6</v>
      </c>
      <c r="F254" s="4" t="str">
        <f>IF(COUNTIF('TDP-43 miRNAs'!A$2:B$86,A254)&gt;0,"yes","")</f>
        <v/>
      </c>
    </row>
    <row r="255" spans="1:6" ht="15.75">
      <c r="A255" s="4" t="s">
        <v>392</v>
      </c>
      <c r="B255" s="4">
        <v>0.25377786588975298</v>
      </c>
      <c r="C255" s="4">
        <f t="shared" si="3"/>
        <v>6.4403205215557452E-2</v>
      </c>
      <c r="D255" s="5">
        <v>6.5568159790530003E-8</v>
      </c>
      <c r="E255" s="5">
        <v>2.6966008945805702E-6</v>
      </c>
      <c r="F255" s="4" t="str">
        <f>IF(COUNTIF('TDP-43 miRNAs'!A$2:B$86,A255)&gt;0,"yes","")</f>
        <v/>
      </c>
    </row>
    <row r="256" spans="1:6" ht="15.75">
      <c r="A256" s="4" t="s">
        <v>393</v>
      </c>
      <c r="B256" s="4">
        <v>0.248853611824461</v>
      </c>
      <c r="C256" s="4">
        <f t="shared" si="3"/>
        <v>6.1928120118079515E-2</v>
      </c>
      <c r="D256" s="5">
        <v>1.1926887588664699E-7</v>
      </c>
      <c r="E256" s="5">
        <v>3.4106245081722598E-6</v>
      </c>
      <c r="F256" s="4" t="str">
        <f>IF(COUNTIF('TDP-43 miRNAs'!A$2:B$86,A256)&gt;0,"yes","")</f>
        <v/>
      </c>
    </row>
    <row r="257" spans="1:6" ht="15.75">
      <c r="A257" s="4" t="s">
        <v>394</v>
      </c>
      <c r="B257" s="4">
        <v>0.24677889653092</v>
      </c>
      <c r="C257" s="4">
        <f t="shared" si="3"/>
        <v>6.0899823773018516E-2</v>
      </c>
      <c r="D257" s="5">
        <v>1.5288713717254199E-7</v>
      </c>
      <c r="E257" s="5">
        <v>3.8520100658350103E-6</v>
      </c>
      <c r="F257" s="4" t="str">
        <f>IF(COUNTIF('TDP-43 miRNAs'!A$2:B$86,A257)&gt;0,"yes","")</f>
        <v/>
      </c>
    </row>
    <row r="258" spans="1:6" ht="15.75">
      <c r="A258" s="4" t="s">
        <v>395</v>
      </c>
      <c r="B258" s="4">
        <v>0.24181977505876201</v>
      </c>
      <c r="C258" s="4">
        <f t="shared" ref="C258:C321" si="4">B258^2</f>
        <v>5.847680360947026E-2</v>
      </c>
      <c r="D258" s="5">
        <v>2.7431875171401998E-7</v>
      </c>
      <c r="E258" s="5">
        <v>5.3466277456713701E-6</v>
      </c>
      <c r="F258" s="4" t="str">
        <f>IF(COUNTIF('TDP-43 miRNAs'!A$2:B$86,A258)&gt;0,"yes","")</f>
        <v/>
      </c>
    </row>
    <row r="259" spans="1:6" ht="15.75">
      <c r="A259" s="4" t="s">
        <v>396</v>
      </c>
      <c r="B259" s="4">
        <v>0.23948559981697501</v>
      </c>
      <c r="C259" s="4">
        <f t="shared" si="4"/>
        <v>5.7353352519696303E-2</v>
      </c>
      <c r="D259" s="5">
        <v>3.59638320013289E-7</v>
      </c>
      <c r="E259" s="5">
        <v>5.8969267392655202E-6</v>
      </c>
      <c r="F259" s="4" t="str">
        <f>IF(COUNTIF('TDP-43 miRNAs'!A$2:B$86,A259)&gt;0,"yes","")</f>
        <v/>
      </c>
    </row>
    <row r="260" spans="1:6" ht="15.75">
      <c r="A260" s="4" t="s">
        <v>397</v>
      </c>
      <c r="B260" s="4">
        <v>0.24034408320223999</v>
      </c>
      <c r="C260" s="4">
        <f t="shared" si="4"/>
        <v>5.7765278330325256E-2</v>
      </c>
      <c r="D260" s="5">
        <v>3.2564933194478798E-7</v>
      </c>
      <c r="E260" s="5">
        <v>5.6526021955975304E-6</v>
      </c>
      <c r="F260" s="4" t="str">
        <f>IF(COUNTIF('TDP-43 miRNAs'!A$2:B$86,A260)&gt;0,"yes","")</f>
        <v/>
      </c>
    </row>
    <row r="261" spans="1:6" ht="15.75">
      <c r="A261" s="4" t="s">
        <v>398</v>
      </c>
      <c r="B261" s="4">
        <v>0.25835782973537602</v>
      </c>
      <c r="C261" s="4">
        <f t="shared" si="4"/>
        <v>6.6748768185573543E-2</v>
      </c>
      <c r="D261" s="5">
        <v>3.71623556372214E-8</v>
      </c>
      <c r="E261" s="5">
        <v>2.1480490604513399E-6</v>
      </c>
      <c r="F261" s="4" t="str">
        <f>IF(COUNTIF('TDP-43 miRNAs'!A$2:B$86,A261)&gt;0,"yes","")</f>
        <v/>
      </c>
    </row>
    <row r="262" spans="1:6" ht="15.75">
      <c r="A262" s="4" t="s">
        <v>399</v>
      </c>
      <c r="B262" s="4">
        <v>0.25345935582128298</v>
      </c>
      <c r="C262" s="4">
        <f t="shared" si="4"/>
        <v>6.4241645053339735E-2</v>
      </c>
      <c r="D262" s="5">
        <v>6.8181252643739793E-8</v>
      </c>
      <c r="E262" s="5">
        <v>2.6966008945805702E-6</v>
      </c>
      <c r="F262" s="4" t="str">
        <f>IF(COUNTIF('TDP-43 miRNAs'!A$2:B$86,A262)&gt;0,"yes","")</f>
        <v/>
      </c>
    </row>
    <row r="263" spans="1:6" ht="15.75">
      <c r="A263" s="4" t="s">
        <v>400</v>
      </c>
      <c r="B263" s="4">
        <v>0.24323264465202299</v>
      </c>
      <c r="C263" s="4">
        <f t="shared" si="4"/>
        <v>5.9162119424417285E-2</v>
      </c>
      <c r="D263" s="5">
        <v>2.32530567911837E-7</v>
      </c>
      <c r="E263" s="5">
        <v>4.9348738814813904E-6</v>
      </c>
      <c r="F263" s="4" t="str">
        <f>IF(COUNTIF('TDP-43 miRNAs'!A$2:B$86,A263)&gt;0,"yes","")</f>
        <v/>
      </c>
    </row>
    <row r="264" spans="1:6" ht="15.75">
      <c r="A264" s="4" t="s">
        <v>401</v>
      </c>
      <c r="B264" s="4">
        <v>0.23908548001261901</v>
      </c>
      <c r="C264" s="4">
        <f t="shared" si="4"/>
        <v>5.7161866752864443E-2</v>
      </c>
      <c r="D264" s="5">
        <v>3.76621987596693E-7</v>
      </c>
      <c r="E264" s="5">
        <v>6.0789142685528703E-6</v>
      </c>
      <c r="F264" s="4" t="str">
        <f>IF(COUNTIF('TDP-43 miRNAs'!A$2:B$86,A264)&gt;0,"yes","")</f>
        <v/>
      </c>
    </row>
    <row r="265" spans="1:6" ht="15.75">
      <c r="A265" s="4" t="s">
        <v>402</v>
      </c>
      <c r="B265" s="4">
        <v>0.24037703351694301</v>
      </c>
      <c r="C265" s="4">
        <f t="shared" si="4"/>
        <v>5.7781118242405539E-2</v>
      </c>
      <c r="D265" s="5">
        <v>3.2440838992897598E-7</v>
      </c>
      <c r="E265" s="5">
        <v>5.6526021955975304E-6</v>
      </c>
      <c r="F265" s="4" t="str">
        <f>IF(COUNTIF('TDP-43 miRNAs'!A$2:B$86,A265)&gt;0,"yes","")</f>
        <v/>
      </c>
    </row>
    <row r="266" spans="1:6" ht="15.75">
      <c r="A266" s="4" t="s">
        <v>403</v>
      </c>
      <c r="B266" s="4">
        <v>0.23953078692983401</v>
      </c>
      <c r="C266" s="4">
        <f t="shared" si="4"/>
        <v>5.737499788722554E-2</v>
      </c>
      <c r="D266" s="5">
        <v>3.5776724494063201E-7</v>
      </c>
      <c r="E266" s="5">
        <v>5.8969267392655202E-6</v>
      </c>
      <c r="F266" s="4" t="str">
        <f>IF(COUNTIF('TDP-43 miRNAs'!A$2:B$86,A266)&gt;0,"yes","")</f>
        <v/>
      </c>
    </row>
    <row r="267" spans="1:6" ht="15.75">
      <c r="A267" s="4" t="s">
        <v>404</v>
      </c>
      <c r="B267" s="4">
        <v>0.24846621470657501</v>
      </c>
      <c r="C267" s="4">
        <f t="shared" si="4"/>
        <v>6.1735459850613836E-2</v>
      </c>
      <c r="D267" s="5">
        <v>1.2495028300918399E-7</v>
      </c>
      <c r="E267" s="5">
        <v>3.4106245081722598E-6</v>
      </c>
      <c r="F267" s="4" t="str">
        <f>IF(COUNTIF('TDP-43 miRNAs'!A$2:B$86,A267)&gt;0,"yes","")</f>
        <v/>
      </c>
    </row>
    <row r="268" spans="1:6" ht="15.75">
      <c r="A268" s="4" t="s">
        <v>405</v>
      </c>
      <c r="B268" s="4">
        <v>0.2561508011486</v>
      </c>
      <c r="C268" s="4">
        <f t="shared" si="4"/>
        <v>6.561323292906962E-2</v>
      </c>
      <c r="D268" s="5">
        <v>4.89245253199044E-8</v>
      </c>
      <c r="E268" s="5">
        <v>2.5269517327730598E-6</v>
      </c>
      <c r="F268" s="4" t="str">
        <f>IF(COUNTIF('TDP-43 miRNAs'!A$2:B$86,A268)&gt;0,"yes","")</f>
        <v/>
      </c>
    </row>
    <row r="269" spans="1:6" ht="15.75">
      <c r="A269" s="4" t="s">
        <v>406</v>
      </c>
      <c r="B269" s="4">
        <v>0.2423112572492</v>
      </c>
      <c r="C269" s="4">
        <f t="shared" si="4"/>
        <v>5.8714745389687975E-2</v>
      </c>
      <c r="D269" s="5">
        <v>2.5902270861522002E-7</v>
      </c>
      <c r="E269" s="5">
        <v>5.19045848709978E-6</v>
      </c>
      <c r="F269" s="4" t="str">
        <f>IF(COUNTIF('TDP-43 miRNAs'!A$2:B$86,A269)&gt;0,"yes","")</f>
        <v/>
      </c>
    </row>
    <row r="270" spans="1:6" ht="15.75">
      <c r="A270" s="4" t="s">
        <v>407</v>
      </c>
      <c r="B270" s="4">
        <v>0.256206082001186</v>
      </c>
      <c r="C270" s="4">
        <f t="shared" si="4"/>
        <v>6.5641556454398439E-2</v>
      </c>
      <c r="D270" s="5">
        <v>4.8590221179978197E-8</v>
      </c>
      <c r="E270" s="5">
        <v>2.5269517327730598E-6</v>
      </c>
      <c r="F270" s="4" t="str">
        <f>IF(COUNTIF('TDP-43 miRNAs'!A$2:B$86,A270)&gt;0,"yes","")</f>
        <v/>
      </c>
    </row>
    <row r="271" spans="1:6" ht="15.75">
      <c r="A271" s="4" t="s">
        <v>408</v>
      </c>
      <c r="B271" s="4">
        <v>0.23989858822875501</v>
      </c>
      <c r="C271" s="4">
        <f t="shared" si="4"/>
        <v>5.755133263414975E-2</v>
      </c>
      <c r="D271" s="5">
        <v>3.4288199657339599E-7</v>
      </c>
      <c r="E271" s="5">
        <v>5.8065098763986603E-6</v>
      </c>
      <c r="F271" s="4" t="str">
        <f>IF(COUNTIF('TDP-43 miRNAs'!A$2:B$86,A271)&gt;0,"yes","")</f>
        <v/>
      </c>
    </row>
    <row r="272" spans="1:6" ht="15.75">
      <c r="A272" s="4" t="s">
        <v>409</v>
      </c>
      <c r="B272" s="4">
        <v>0.25273979092541698</v>
      </c>
      <c r="C272" s="4">
        <f t="shared" si="4"/>
        <v>6.3877401917023485E-2</v>
      </c>
      <c r="D272" s="5">
        <v>7.4459987065012001E-8</v>
      </c>
      <c r="E272" s="5">
        <v>2.6966008945805702E-6</v>
      </c>
      <c r="F272" s="4" t="str">
        <f>IF(COUNTIF('TDP-43 miRNAs'!A$2:B$86,A272)&gt;0,"yes","")</f>
        <v/>
      </c>
    </row>
    <row r="273" spans="1:6" ht="15.75">
      <c r="A273" s="4" t="s">
        <v>410</v>
      </c>
      <c r="B273" s="4">
        <v>0.25427151619366301</v>
      </c>
      <c r="C273" s="4">
        <f t="shared" si="4"/>
        <v>6.4654003947424224E-2</v>
      </c>
      <c r="D273" s="5">
        <v>6.1708248955127903E-8</v>
      </c>
      <c r="E273" s="5">
        <v>2.6966008945805702E-6</v>
      </c>
      <c r="F273" s="4" t="str">
        <f>IF(COUNTIF('TDP-43 miRNAs'!A$2:B$86,A273)&gt;0,"yes","")</f>
        <v/>
      </c>
    </row>
    <row r="274" spans="1:6" ht="15.75">
      <c r="A274" s="4" t="s">
        <v>411</v>
      </c>
      <c r="B274" s="4">
        <v>0.258300555719363</v>
      </c>
      <c r="C274" s="4">
        <f t="shared" si="4"/>
        <v>6.6719177084931747E-2</v>
      </c>
      <c r="D274" s="5">
        <v>3.7429702892666201E-8</v>
      </c>
      <c r="E274" s="5">
        <v>2.1480490604513399E-6</v>
      </c>
      <c r="F274" s="4" t="str">
        <f>IF(COUNTIF('TDP-43 miRNAs'!A$2:B$86,A274)&gt;0,"yes","")</f>
        <v/>
      </c>
    </row>
    <row r="275" spans="1:6" ht="15.75">
      <c r="A275" s="4" t="s">
        <v>412</v>
      </c>
      <c r="B275" s="4">
        <v>0.24330505394517299</v>
      </c>
      <c r="C275" s="4">
        <f t="shared" si="4"/>
        <v>5.9197349275263537E-2</v>
      </c>
      <c r="D275" s="5">
        <v>2.3056301401425101E-7</v>
      </c>
      <c r="E275" s="5">
        <v>4.9348738814813904E-6</v>
      </c>
      <c r="F275" s="4" t="str">
        <f>IF(COUNTIF('TDP-43 miRNAs'!A$2:B$86,A275)&gt;0,"yes","")</f>
        <v/>
      </c>
    </row>
    <row r="276" spans="1:6" ht="15.75">
      <c r="A276" s="4" t="s">
        <v>413</v>
      </c>
      <c r="B276" s="4">
        <v>0.21164244721487699</v>
      </c>
      <c r="C276" s="4">
        <f t="shared" si="4"/>
        <v>4.4792525463101994E-2</v>
      </c>
      <c r="D276" s="5">
        <v>7.3684698880249797E-6</v>
      </c>
      <c r="E276" s="5">
        <v>8.0122414677155803E-5</v>
      </c>
      <c r="F276" s="4" t="str">
        <f>IF(COUNTIF('TDP-43 miRNAs'!A$2:B$86,A276)&gt;0,"yes","")</f>
        <v/>
      </c>
    </row>
    <row r="277" spans="1:6" ht="15.75">
      <c r="A277" s="4" t="s">
        <v>414</v>
      </c>
      <c r="B277" s="4">
        <v>0.24639297825228201</v>
      </c>
      <c r="C277" s="4">
        <f t="shared" si="4"/>
        <v>6.070949973202952E-2</v>
      </c>
      <c r="D277" s="5">
        <v>1.60075475541532E-7</v>
      </c>
      <c r="E277" s="5">
        <v>3.9370944341524497E-6</v>
      </c>
      <c r="F277" s="4" t="str">
        <f>IF(COUNTIF('TDP-43 miRNAs'!A$2:B$86,A277)&gt;0,"yes","")</f>
        <v/>
      </c>
    </row>
    <row r="278" spans="1:6" ht="15.75">
      <c r="A278" s="4" t="s">
        <v>415</v>
      </c>
      <c r="B278" s="4">
        <v>0.141310274633591</v>
      </c>
      <c r="C278" s="4">
        <f t="shared" si="4"/>
        <v>1.9968593717020911E-2</v>
      </c>
      <c r="D278" s="4">
        <v>2.9391586512361699E-3</v>
      </c>
      <c r="E278" s="4">
        <v>1.3738239306456901E-2</v>
      </c>
      <c r="F278" s="4" t="str">
        <f>IF(COUNTIF('TDP-43 miRNAs'!A$2:B$86,A278)&gt;0,"yes","")</f>
        <v/>
      </c>
    </row>
    <row r="279" spans="1:6" ht="15.75">
      <c r="A279" s="4" t="s">
        <v>416</v>
      </c>
      <c r="B279" s="4">
        <v>0.24303679020632199</v>
      </c>
      <c r="C279" s="4">
        <f t="shared" si="4"/>
        <v>5.9066881393791772E-2</v>
      </c>
      <c r="D279" s="5">
        <v>2.3793379644310201E-7</v>
      </c>
      <c r="E279" s="5">
        <v>4.9348738814813904E-6</v>
      </c>
      <c r="F279" s="4" t="str">
        <f>IF(COUNTIF('TDP-43 miRNAs'!A$2:B$86,A279)&gt;0,"yes","")</f>
        <v/>
      </c>
    </row>
    <row r="280" spans="1:6" ht="15.75">
      <c r="A280" s="4" t="s">
        <v>417</v>
      </c>
      <c r="B280" s="4">
        <v>0.245817899469743</v>
      </c>
      <c r="C280" s="4">
        <f t="shared" si="4"/>
        <v>6.0426439699716679E-2</v>
      </c>
      <c r="D280" s="5">
        <v>1.71394732406682E-7</v>
      </c>
      <c r="E280" s="5">
        <v>4.1174595017698296E-6</v>
      </c>
      <c r="F280" s="4" t="str">
        <f>IF(COUNTIF('TDP-43 miRNAs'!A$2:B$86,A280)&gt;0,"yes","")</f>
        <v/>
      </c>
    </row>
    <row r="281" spans="1:6" ht="15.75">
      <c r="A281" s="4" t="s">
        <v>418</v>
      </c>
      <c r="B281" s="4">
        <v>0.21182563017039999</v>
      </c>
      <c r="C281" s="4">
        <f t="shared" si="4"/>
        <v>4.4870097597087072E-2</v>
      </c>
      <c r="D281" s="5">
        <v>7.2325405535700301E-6</v>
      </c>
      <c r="E281" s="5">
        <v>7.9481004168487706E-5</v>
      </c>
      <c r="F281" s="4" t="str">
        <f>IF(COUNTIF('TDP-43 miRNAs'!A$2:B$86,A281)&gt;0,"yes","")</f>
        <v/>
      </c>
    </row>
    <row r="282" spans="1:6" ht="15.75">
      <c r="A282" s="4" t="s">
        <v>419</v>
      </c>
      <c r="B282" s="4">
        <v>0.25209556932266203</v>
      </c>
      <c r="C282" s="4">
        <f t="shared" si="4"/>
        <v>6.3552176072117092E-2</v>
      </c>
      <c r="D282" s="5">
        <v>8.0551915360160806E-8</v>
      </c>
      <c r="E282" s="5">
        <v>2.6966008945805702E-6</v>
      </c>
      <c r="F282" s="4" t="str">
        <f>IF(COUNTIF('TDP-43 miRNAs'!A$2:B$86,A282)&gt;0,"yes","")</f>
        <v/>
      </c>
    </row>
    <row r="283" spans="1:6" ht="15.75">
      <c r="A283" s="4" t="s">
        <v>420</v>
      </c>
      <c r="B283" s="4">
        <v>0.23741033832525199</v>
      </c>
      <c r="C283" s="4">
        <f t="shared" si="4"/>
        <v>5.6363668743710613E-2</v>
      </c>
      <c r="D283" s="5">
        <v>4.5647909607815501E-7</v>
      </c>
      <c r="E283" s="5">
        <v>7.1445894886171797E-6</v>
      </c>
      <c r="F283" s="4" t="str">
        <f>IF(COUNTIF('TDP-43 miRNAs'!A$2:B$86,A283)&gt;0,"yes","")</f>
        <v/>
      </c>
    </row>
    <row r="284" spans="1:6" ht="15.75">
      <c r="A284" s="4" t="s">
        <v>421</v>
      </c>
      <c r="B284" s="4">
        <v>0.24135637559567499</v>
      </c>
      <c r="C284" s="4">
        <f t="shared" si="4"/>
        <v>5.8252900040680539E-2</v>
      </c>
      <c r="D284" s="5">
        <v>2.8953452990698699E-7</v>
      </c>
      <c r="E284" s="5">
        <v>5.3565997891429703E-6</v>
      </c>
      <c r="F284" s="4" t="str">
        <f>IF(COUNTIF('TDP-43 miRNAs'!A$2:B$86,A284)&gt;0,"yes","")</f>
        <v/>
      </c>
    </row>
    <row r="285" spans="1:6" ht="15.75">
      <c r="A285" s="4" t="s">
        <v>422</v>
      </c>
      <c r="B285" s="4">
        <v>0.25238298383400498</v>
      </c>
      <c r="C285" s="4">
        <f t="shared" si="4"/>
        <v>6.3697170528955627E-2</v>
      </c>
      <c r="D285" s="5">
        <v>7.7776855844646802E-8</v>
      </c>
      <c r="E285" s="5">
        <v>2.6966008945805702E-6</v>
      </c>
      <c r="F285" s="4" t="str">
        <f>IF(COUNTIF('TDP-43 miRNAs'!A$2:B$86,A285)&gt;0,"yes","")</f>
        <v/>
      </c>
    </row>
    <row r="286" spans="1:6" ht="15.75">
      <c r="A286" s="4" t="s">
        <v>423</v>
      </c>
      <c r="B286" s="4">
        <v>0.24702799175326201</v>
      </c>
      <c r="C286" s="4">
        <f t="shared" si="4"/>
        <v>6.102282870964968E-2</v>
      </c>
      <c r="D286" s="5">
        <v>1.48413648926038E-7</v>
      </c>
      <c r="E286" s="5">
        <v>3.8520100658350103E-6</v>
      </c>
      <c r="F286" s="4" t="str">
        <f>IF(COUNTIF('TDP-43 miRNAs'!A$2:B$86,A286)&gt;0,"yes","")</f>
        <v/>
      </c>
    </row>
    <row r="287" spans="1:6" ht="15.75">
      <c r="A287" s="4" t="s">
        <v>424</v>
      </c>
      <c r="B287" s="4">
        <v>0.24843206506260701</v>
      </c>
      <c r="C287" s="4">
        <f t="shared" si="4"/>
        <v>6.1718490951271403E-2</v>
      </c>
      <c r="D287" s="5">
        <v>1.2546343786112899E-7</v>
      </c>
      <c r="E287" s="5">
        <v>3.4106245081722598E-6</v>
      </c>
      <c r="F287" s="4" t="str">
        <f>IF(COUNTIF('TDP-43 miRNAs'!A$2:B$86,A287)&gt;0,"yes","")</f>
        <v/>
      </c>
    </row>
    <row r="288" spans="1:6" ht="15.75">
      <c r="A288" s="4" t="s">
        <v>425</v>
      </c>
      <c r="B288" s="4">
        <v>0.24145436111937499</v>
      </c>
      <c r="C288" s="4">
        <f t="shared" si="4"/>
        <v>5.8300208503565543E-2</v>
      </c>
      <c r="D288" s="5">
        <v>2.8625094339318501E-7</v>
      </c>
      <c r="E288" s="5">
        <v>5.3565997891429703E-6</v>
      </c>
      <c r="F288" s="4" t="str">
        <f>IF(COUNTIF('TDP-43 miRNAs'!A$2:B$86,A288)&gt;0,"yes","")</f>
        <v/>
      </c>
    </row>
    <row r="289" spans="1:6" ht="15.75">
      <c r="A289" s="4" t="s">
        <v>426</v>
      </c>
      <c r="B289" s="4">
        <v>0.25179711755175999</v>
      </c>
      <c r="C289" s="4">
        <f t="shared" si="4"/>
        <v>6.3401788407374843E-2</v>
      </c>
      <c r="D289" s="5">
        <v>8.3534587247413596E-8</v>
      </c>
      <c r="E289" s="5">
        <v>2.6966008945805702E-6</v>
      </c>
      <c r="F289" s="4" t="str">
        <f>IF(COUNTIF('TDP-43 miRNAs'!A$2:B$86,A289)&gt;0,"yes","")</f>
        <v/>
      </c>
    </row>
    <row r="290" spans="1:6" ht="15.75">
      <c r="A290" s="4" t="s">
        <v>427</v>
      </c>
      <c r="B290" s="4">
        <v>0.22862817231558299</v>
      </c>
      <c r="C290" s="4">
        <f t="shared" si="4"/>
        <v>5.2270841176363908E-2</v>
      </c>
      <c r="D290" s="5">
        <v>1.22237347577325E-6</v>
      </c>
      <c r="E290" s="5">
        <v>1.68361573396503E-5</v>
      </c>
      <c r="F290" s="4" t="str">
        <f>IF(COUNTIF('TDP-43 miRNAs'!A$2:B$86,A290)&gt;0,"yes","")</f>
        <v/>
      </c>
    </row>
    <row r="291" spans="1:6" ht="15.75">
      <c r="A291" s="4" t="s">
        <v>428</v>
      </c>
      <c r="B291" s="4">
        <v>0.200205949388893</v>
      </c>
      <c r="C291" s="4">
        <f t="shared" si="4"/>
        <v>4.0082422170707982E-2</v>
      </c>
      <c r="D291" s="5">
        <v>2.2819766725135099E-5</v>
      </c>
      <c r="E291" s="4">
        <v>2.16264394743711E-4</v>
      </c>
      <c r="F291" s="4" t="str">
        <f>IF(COUNTIF('TDP-43 miRNAs'!A$2:B$86,A291)&gt;0,"yes","")</f>
        <v/>
      </c>
    </row>
    <row r="292" spans="1:6" ht="15.75">
      <c r="A292" s="4" t="s">
        <v>429</v>
      </c>
      <c r="B292" s="4">
        <v>0.17778265314339001</v>
      </c>
      <c r="C292" s="4">
        <f t="shared" si="4"/>
        <v>3.1606671758702923E-2</v>
      </c>
      <c r="D292" s="4">
        <v>1.7488673343502001E-4</v>
      </c>
      <c r="E292" s="4">
        <v>1.20438663758917E-3</v>
      </c>
      <c r="F292" s="4" t="str">
        <f>IF(COUNTIF('TDP-43 miRNAs'!A$2:B$86,A292)&gt;0,"yes","")</f>
        <v/>
      </c>
    </row>
    <row r="293" spans="1:6" ht="15.75">
      <c r="A293" s="4" t="s">
        <v>228</v>
      </c>
      <c r="B293" s="4">
        <v>-1.7082665995192699E-2</v>
      </c>
      <c r="C293" s="4">
        <f t="shared" si="4"/>
        <v>2.9181747750331297E-4</v>
      </c>
      <c r="D293" s="4">
        <v>0.72053494861057699</v>
      </c>
      <c r="E293" s="4">
        <v>0.81434639159160405</v>
      </c>
      <c r="F293" s="4" t="str">
        <f>IF(COUNTIF('TDP-43 miRNAs'!A$2:B$86,A293)&gt;0,"yes","")</f>
        <v>yes</v>
      </c>
    </row>
    <row r="294" spans="1:6" ht="15.75">
      <c r="A294" s="4" t="s">
        <v>167</v>
      </c>
      <c r="B294" s="4">
        <v>-1.8407853060063002E-2</v>
      </c>
      <c r="C294" s="4">
        <f t="shared" si="4"/>
        <v>3.3884905428087082E-4</v>
      </c>
      <c r="D294" s="4">
        <v>0.69986667848738904</v>
      </c>
      <c r="E294" s="4">
        <v>0.79533804056927704</v>
      </c>
      <c r="F294" s="4" t="str">
        <f>IF(COUNTIF('TDP-43 miRNAs'!A$2:B$86,A294)&gt;0,"yes","")</f>
        <v/>
      </c>
    </row>
    <row r="295" spans="1:6" ht="15.75">
      <c r="A295" s="4" t="s">
        <v>430</v>
      </c>
      <c r="B295" s="4">
        <v>3.0008809841608901E-2</v>
      </c>
      <c r="C295" s="4">
        <f t="shared" si="4"/>
        <v>9.0052866810984321E-4</v>
      </c>
      <c r="D295" s="4">
        <v>0.52965156022871496</v>
      </c>
      <c r="E295" s="4">
        <v>0.67050252661306697</v>
      </c>
      <c r="F295" s="4" t="str">
        <f>IF(COUNTIF('TDP-43 miRNAs'!A$2:B$86,A295)&gt;0,"yes","")</f>
        <v/>
      </c>
    </row>
    <row r="296" spans="1:6" ht="15.75">
      <c r="A296" s="4" t="s">
        <v>431</v>
      </c>
      <c r="B296" s="4">
        <v>8.9081818086245407E-2</v>
      </c>
      <c r="C296" s="4">
        <f t="shared" si="4"/>
        <v>7.935570313550919E-3</v>
      </c>
      <c r="D296" s="4">
        <v>6.1605254261896801E-2</v>
      </c>
      <c r="E296" s="4">
        <v>0.143652884091511</v>
      </c>
      <c r="F296" s="4" t="str">
        <f>IF(COUNTIF('TDP-43 miRNAs'!A$2:B$86,A296)&gt;0,"yes","")</f>
        <v/>
      </c>
    </row>
    <row r="297" spans="1:6" ht="15.75">
      <c r="A297" s="4" t="s">
        <v>432</v>
      </c>
      <c r="B297" s="4">
        <v>-2.7432189110206E-2</v>
      </c>
      <c r="C297" s="4">
        <f t="shared" si="4"/>
        <v>7.5252499937810465E-4</v>
      </c>
      <c r="D297" s="4">
        <v>0.56559628207984303</v>
      </c>
      <c r="E297" s="4">
        <v>0.69887674567999802</v>
      </c>
      <c r="F297" s="4" t="str">
        <f>IF(COUNTIF('TDP-43 miRNAs'!A$2:B$86,A297)&gt;0,"yes","")</f>
        <v/>
      </c>
    </row>
    <row r="298" spans="1:6" ht="15.75">
      <c r="A298" s="4" t="s">
        <v>433</v>
      </c>
      <c r="B298" s="4">
        <v>5.9838015728380899E-2</v>
      </c>
      <c r="C298" s="4">
        <f t="shared" si="4"/>
        <v>3.5805881263099599E-3</v>
      </c>
      <c r="D298" s="4">
        <v>0.20978533425978699</v>
      </c>
      <c r="E298" s="4">
        <v>0.35385792561861501</v>
      </c>
      <c r="F298" s="4" t="str">
        <f>IF(COUNTIF('TDP-43 miRNAs'!A$2:B$86,A298)&gt;0,"yes","")</f>
        <v/>
      </c>
    </row>
    <row r="299" spans="1:6" ht="15.75">
      <c r="A299" s="4" t="s">
        <v>434</v>
      </c>
      <c r="B299" s="4">
        <v>-0.10230469849026801</v>
      </c>
      <c r="C299" s="4">
        <f t="shared" si="4"/>
        <v>1.0466251333184644E-2</v>
      </c>
      <c r="D299" s="4">
        <v>3.1718547015548403E-2</v>
      </c>
      <c r="E299" s="4">
        <v>8.7141646454950802E-2</v>
      </c>
      <c r="F299" s="4" t="str">
        <f>IF(COUNTIF('TDP-43 miRNAs'!A$2:B$86,A299)&gt;0,"yes","")</f>
        <v/>
      </c>
    </row>
    <row r="300" spans="1:6" ht="15.75">
      <c r="A300" s="4" t="s">
        <v>435</v>
      </c>
      <c r="B300" s="4">
        <v>-0.111210205842786</v>
      </c>
      <c r="C300" s="4">
        <f t="shared" si="4"/>
        <v>1.2367709883594834E-2</v>
      </c>
      <c r="D300" s="4">
        <v>1.9489340487061101E-2</v>
      </c>
      <c r="E300" s="4">
        <v>6.2137310873870699E-2</v>
      </c>
      <c r="F300" s="4" t="str">
        <f>IF(COUNTIF('TDP-43 miRNAs'!A$2:B$86,A300)&gt;0,"yes","")</f>
        <v/>
      </c>
    </row>
    <row r="301" spans="1:6" ht="15.75">
      <c r="A301" s="4" t="s">
        <v>436</v>
      </c>
      <c r="B301" s="4">
        <v>-9.5378469660317294E-2</v>
      </c>
      <c r="C301" s="4">
        <f t="shared" si="4"/>
        <v>9.0970524747440665E-3</v>
      </c>
      <c r="D301" s="4">
        <v>4.5303142528707201E-2</v>
      </c>
      <c r="E301" s="4">
        <v>0.11115949223789701</v>
      </c>
      <c r="F301" s="4" t="str">
        <f>IF(COUNTIF('TDP-43 miRNAs'!A$2:B$86,A301)&gt;0,"yes","")</f>
        <v/>
      </c>
    </row>
    <row r="302" spans="1:6" ht="15.75">
      <c r="A302" s="4" t="s">
        <v>437</v>
      </c>
      <c r="B302" s="4">
        <v>-0.12568726980537401</v>
      </c>
      <c r="C302" s="4">
        <f t="shared" si="4"/>
        <v>1.579728979112888E-2</v>
      </c>
      <c r="D302" s="4">
        <v>8.2314015893820997E-3</v>
      </c>
      <c r="E302" s="4">
        <v>3.1966307676059E-2</v>
      </c>
      <c r="F302" s="4" t="str">
        <f>IF(COUNTIF('TDP-43 miRNAs'!A$2:B$86,A302)&gt;0,"yes","")</f>
        <v/>
      </c>
    </row>
    <row r="303" spans="1:6" ht="15.75">
      <c r="A303" s="4" t="s">
        <v>438</v>
      </c>
      <c r="B303" s="4">
        <v>-0.118657462308962</v>
      </c>
      <c r="C303" s="4">
        <f t="shared" si="4"/>
        <v>1.4079593361602737E-2</v>
      </c>
      <c r="D303" s="4">
        <v>1.2647292484730999E-2</v>
      </c>
      <c r="E303" s="4">
        <v>4.5680605373171701E-2</v>
      </c>
      <c r="F303" s="4" t="str">
        <f>IF(COUNTIF('TDP-43 miRNAs'!A$2:B$86,A303)&gt;0,"yes","")</f>
        <v/>
      </c>
    </row>
    <row r="304" spans="1:6" ht="15.75">
      <c r="A304" s="4" t="s">
        <v>439</v>
      </c>
      <c r="B304" s="4">
        <v>-6.9176692431846001E-2</v>
      </c>
      <c r="C304" s="4">
        <f t="shared" si="4"/>
        <v>4.7854147758102199E-3</v>
      </c>
      <c r="D304" s="4">
        <v>0.14696781047347601</v>
      </c>
      <c r="E304" s="4">
        <v>0.28114397818352099</v>
      </c>
      <c r="F304" s="4" t="str">
        <f>IF(COUNTIF('TDP-43 miRNAs'!A$2:B$86,A304)&gt;0,"yes","")</f>
        <v/>
      </c>
    </row>
    <row r="305" spans="1:6" ht="15.75">
      <c r="A305" s="4" t="s">
        <v>440</v>
      </c>
      <c r="B305" s="4">
        <v>-0.12782287252691699</v>
      </c>
      <c r="C305" s="4">
        <f t="shared" si="4"/>
        <v>1.633868674103247E-2</v>
      </c>
      <c r="D305" s="4">
        <v>7.1947057950279801E-3</v>
      </c>
      <c r="E305" s="4">
        <v>2.89187980010269E-2</v>
      </c>
      <c r="F305" s="4" t="str">
        <f>IF(COUNTIF('TDP-43 miRNAs'!A$2:B$86,A305)&gt;0,"yes","")</f>
        <v/>
      </c>
    </row>
    <row r="306" spans="1:6" ht="15.75">
      <c r="A306" s="4" t="s">
        <v>128</v>
      </c>
      <c r="B306" s="4">
        <v>-3.6470517478619298E-2</v>
      </c>
      <c r="C306" s="4">
        <f t="shared" si="4"/>
        <v>1.3300986451582758E-3</v>
      </c>
      <c r="D306" s="4">
        <v>0.44489027625021899</v>
      </c>
      <c r="E306" s="4">
        <v>0.59070906859444205</v>
      </c>
      <c r="F306" s="4" t="str">
        <f>IF(COUNTIF('TDP-43 miRNAs'!A$2:B$86,A306)&gt;0,"yes","")</f>
        <v/>
      </c>
    </row>
    <row r="307" spans="1:6" ht="15.75">
      <c r="A307" s="4" t="s">
        <v>441</v>
      </c>
      <c r="B307" s="4">
        <v>9.8717497913384106E-2</v>
      </c>
      <c r="C307" s="4">
        <f t="shared" si="4"/>
        <v>9.7451443942789956E-3</v>
      </c>
      <c r="D307" s="4">
        <v>3.8242346098888498E-2</v>
      </c>
      <c r="E307" s="4">
        <v>9.7541588938646603E-2</v>
      </c>
      <c r="F307" s="4" t="str">
        <f>IF(COUNTIF('TDP-43 miRNAs'!A$2:B$86,A307)&gt;0,"yes","")</f>
        <v/>
      </c>
    </row>
    <row r="308" spans="1:6" ht="15.75">
      <c r="A308" s="4" t="s">
        <v>229</v>
      </c>
      <c r="B308" s="4">
        <v>0.27633432349567799</v>
      </c>
      <c r="C308" s="4">
        <f t="shared" si="4"/>
        <v>7.6360658341814019E-2</v>
      </c>
      <c r="D308" s="5">
        <v>3.59431551189004E-9</v>
      </c>
      <c r="E308" s="5">
        <v>2.85609840290955E-7</v>
      </c>
      <c r="F308" s="4" t="str">
        <f>IF(COUNTIF('TDP-43 miRNAs'!A$2:B$86,A308)&gt;0,"yes","")</f>
        <v>yes</v>
      </c>
    </row>
    <row r="309" spans="1:6" ht="15.75">
      <c r="A309" s="4" t="s">
        <v>442</v>
      </c>
      <c r="B309" s="4">
        <v>-1.0395911893050599E-2</v>
      </c>
      <c r="C309" s="4">
        <f t="shared" si="4"/>
        <v>1.080749840880709E-4</v>
      </c>
      <c r="D309" s="4">
        <v>0.82766253637968601</v>
      </c>
      <c r="E309" s="4">
        <v>0.893391222654352</v>
      </c>
      <c r="F309" s="4" t="str">
        <f>IF(COUNTIF('TDP-43 miRNAs'!A$2:B$86,A309)&gt;0,"yes","")</f>
        <v/>
      </c>
    </row>
    <row r="310" spans="1:6" ht="15.75">
      <c r="A310" s="4" t="s">
        <v>443</v>
      </c>
      <c r="B310" s="4">
        <v>0.130766807583693</v>
      </c>
      <c r="C310" s="4">
        <f t="shared" si="4"/>
        <v>1.7099957965630588E-2</v>
      </c>
      <c r="D310" s="4">
        <v>5.9572128009404103E-3</v>
      </c>
      <c r="E310" s="4">
        <v>2.4714059531612199E-2</v>
      </c>
      <c r="F310" s="4" t="str">
        <f>IF(COUNTIF('TDP-43 miRNAs'!A$2:B$86,A310)&gt;0,"yes","")</f>
        <v/>
      </c>
    </row>
    <row r="311" spans="1:6" ht="15.75">
      <c r="A311" s="4" t="s">
        <v>444</v>
      </c>
      <c r="B311" s="4">
        <v>0.17105292307956499</v>
      </c>
      <c r="C311" s="4">
        <f t="shared" si="4"/>
        <v>2.9259102494063577E-2</v>
      </c>
      <c r="D311" s="4">
        <v>3.0791795528028998E-4</v>
      </c>
      <c r="E311" s="4">
        <v>1.9879952987783699E-3</v>
      </c>
      <c r="F311" s="4" t="str">
        <f>IF(COUNTIF('TDP-43 miRNAs'!A$2:B$86,A311)&gt;0,"yes","")</f>
        <v/>
      </c>
    </row>
    <row r="312" spans="1:6" ht="15.75">
      <c r="A312" s="4" t="s">
        <v>445</v>
      </c>
      <c r="B312" s="4">
        <v>8.5840448651844092E-3</v>
      </c>
      <c r="C312" s="4">
        <f t="shared" si="4"/>
        <v>7.3685826247498829E-5</v>
      </c>
      <c r="D312" s="4">
        <v>0.85734363203916897</v>
      </c>
      <c r="E312" s="4">
        <v>0.90834458656047301</v>
      </c>
      <c r="F312" s="4" t="str">
        <f>IF(COUNTIF('TDP-43 miRNAs'!A$2:B$86,A312)&gt;0,"yes","")</f>
        <v/>
      </c>
    </row>
    <row r="313" spans="1:6" ht="15.75">
      <c r="A313" s="4" t="s">
        <v>446</v>
      </c>
      <c r="B313" s="4">
        <v>4.8662772815826698E-2</v>
      </c>
      <c r="C313" s="4">
        <f t="shared" si="4"/>
        <v>2.368065458124762E-3</v>
      </c>
      <c r="D313" s="4">
        <v>0.30790775991577601</v>
      </c>
      <c r="E313" s="4">
        <v>0.457652828766902</v>
      </c>
      <c r="F313" s="4" t="str">
        <f>IF(COUNTIF('TDP-43 miRNAs'!A$2:B$86,A313)&gt;0,"yes","")</f>
        <v/>
      </c>
    </row>
    <row r="314" spans="1:6" ht="15.75">
      <c r="A314" s="4" t="s">
        <v>447</v>
      </c>
      <c r="B314" s="4">
        <v>0.116764429902058</v>
      </c>
      <c r="C314" s="4">
        <f t="shared" si="4"/>
        <v>1.3633932090352617E-2</v>
      </c>
      <c r="D314" s="4">
        <v>1.4147689897342299E-2</v>
      </c>
      <c r="E314" s="4">
        <v>5.0049875561488301E-2</v>
      </c>
      <c r="F314" s="4" t="str">
        <f>IF(COUNTIF('TDP-43 miRNAs'!A$2:B$86,A314)&gt;0,"yes","")</f>
        <v/>
      </c>
    </row>
    <row r="315" spans="1:6" ht="15.75">
      <c r="A315" s="4" t="s">
        <v>448</v>
      </c>
      <c r="B315" s="4">
        <v>2.6186430563626201E-2</v>
      </c>
      <c r="C315" s="4">
        <f t="shared" si="4"/>
        <v>6.8572914566361642E-4</v>
      </c>
      <c r="D315" s="4">
        <v>0.58338408708648704</v>
      </c>
      <c r="E315" s="4">
        <v>0.71233541602877104</v>
      </c>
      <c r="F315" s="4" t="str">
        <f>IF(COUNTIF('TDP-43 miRNAs'!A$2:B$86,A315)&gt;0,"yes","")</f>
        <v/>
      </c>
    </row>
    <row r="316" spans="1:6" ht="15.75">
      <c r="A316" s="4" t="s">
        <v>449</v>
      </c>
      <c r="B316" s="4">
        <v>3.8419125855359399E-3</v>
      </c>
      <c r="C316" s="4">
        <f t="shared" si="4"/>
        <v>1.4760292314899451E-5</v>
      </c>
      <c r="D316" s="4">
        <v>0.93587818675935797</v>
      </c>
      <c r="E316" s="4">
        <v>0.96144469005866695</v>
      </c>
      <c r="F316" s="4" t="str">
        <f>IF(COUNTIF('TDP-43 miRNAs'!A$2:B$86,A316)&gt;0,"yes","")</f>
        <v/>
      </c>
    </row>
    <row r="317" spans="1:6" ht="15.75">
      <c r="A317" s="4" t="s">
        <v>450</v>
      </c>
      <c r="B317" s="4">
        <v>0.14370961478123001</v>
      </c>
      <c r="C317" s="4">
        <f t="shared" si="4"/>
        <v>2.0652453380569522E-2</v>
      </c>
      <c r="D317" s="4">
        <v>2.48589231804175E-3</v>
      </c>
      <c r="E317" s="4">
        <v>1.1999657778210901E-2</v>
      </c>
      <c r="F317" s="4" t="str">
        <f>IF(COUNTIF('TDP-43 miRNAs'!A$2:B$86,A317)&gt;0,"yes","")</f>
        <v/>
      </c>
    </row>
    <row r="318" spans="1:6" ht="15.75">
      <c r="A318" s="4" t="s">
        <v>451</v>
      </c>
      <c r="B318" s="4">
        <v>-8.6657328311068194E-3</v>
      </c>
      <c r="C318" s="4">
        <f t="shared" si="4"/>
        <v>7.5094925500122608E-5</v>
      </c>
      <c r="D318" s="4">
        <v>0.85600079356269898</v>
      </c>
      <c r="E318" s="4">
        <v>0.90834458656047301</v>
      </c>
      <c r="F318" s="4" t="str">
        <f>IF(COUNTIF('TDP-43 miRNAs'!A$2:B$86,A318)&gt;0,"yes","")</f>
        <v/>
      </c>
    </row>
    <row r="319" spans="1:6" ht="15.75">
      <c r="A319" s="4" t="s">
        <v>452</v>
      </c>
      <c r="B319" s="4">
        <v>-5.3111324793760503E-2</v>
      </c>
      <c r="C319" s="4">
        <f t="shared" si="4"/>
        <v>2.820812821348319E-3</v>
      </c>
      <c r="D319" s="4">
        <v>0.26572648613760502</v>
      </c>
      <c r="E319" s="4">
        <v>0.41590221239416097</v>
      </c>
      <c r="F319" s="4" t="str">
        <f>IF(COUNTIF('TDP-43 miRNAs'!A$2:B$86,A319)&gt;0,"yes","")</f>
        <v/>
      </c>
    </row>
    <row r="320" spans="1:6" ht="15.75">
      <c r="A320" s="4" t="s">
        <v>453</v>
      </c>
      <c r="B320" s="4">
        <v>0.12989123147659801</v>
      </c>
      <c r="C320" s="4">
        <f t="shared" si="4"/>
        <v>1.6871732014507163E-2</v>
      </c>
      <c r="D320" s="4">
        <v>6.3036206095783403E-3</v>
      </c>
      <c r="E320" s="4">
        <v>2.5942789201969799E-2</v>
      </c>
      <c r="F320" s="4" t="str">
        <f>IF(COUNTIF('TDP-43 miRNAs'!A$2:B$86,A320)&gt;0,"yes","")</f>
        <v/>
      </c>
    </row>
    <row r="321" spans="1:6" ht="15.75">
      <c r="A321" s="4" t="s">
        <v>454</v>
      </c>
      <c r="B321" s="4">
        <v>0.14230020565592799</v>
      </c>
      <c r="C321" s="4">
        <f t="shared" si="4"/>
        <v>2.0249348529719401E-2</v>
      </c>
      <c r="D321" s="4">
        <v>2.7437419714930701E-3</v>
      </c>
      <c r="E321" s="4">
        <v>1.29419427239833E-2</v>
      </c>
      <c r="F321" s="4" t="str">
        <f>IF(COUNTIF('TDP-43 miRNAs'!A$2:B$86,A321)&gt;0,"yes","")</f>
        <v/>
      </c>
    </row>
    <row r="322" spans="1:6" ht="15.75">
      <c r="A322" s="4" t="s">
        <v>455</v>
      </c>
      <c r="B322" s="4">
        <v>-2.3737315635370199E-2</v>
      </c>
      <c r="C322" s="4">
        <f t="shared" ref="C322:C385" si="5">B322^2</f>
        <v>5.6346015357319052E-4</v>
      </c>
      <c r="D322" s="4">
        <v>0.61909110415242996</v>
      </c>
      <c r="E322" s="4">
        <v>0.74272901401209901</v>
      </c>
      <c r="F322" s="4" t="str">
        <f>IF(COUNTIF('TDP-43 miRNAs'!A$2:B$86,A322)&gt;0,"yes","")</f>
        <v/>
      </c>
    </row>
    <row r="323" spans="1:6" ht="15.75">
      <c r="A323" s="4" t="s">
        <v>456</v>
      </c>
      <c r="B323" s="4">
        <v>6.6124141202524606E-2</v>
      </c>
      <c r="C323" s="4">
        <f t="shared" si="5"/>
        <v>4.3724020497714119E-3</v>
      </c>
      <c r="D323" s="4">
        <v>0.16569093240364199</v>
      </c>
      <c r="E323" s="4">
        <v>0.30293581092559801</v>
      </c>
      <c r="F323" s="4" t="str">
        <f>IF(COUNTIF('TDP-43 miRNAs'!A$2:B$86,A323)&gt;0,"yes","")</f>
        <v/>
      </c>
    </row>
    <row r="324" spans="1:6" ht="15.75">
      <c r="A324" s="4" t="s">
        <v>457</v>
      </c>
      <c r="B324" s="4">
        <v>5.9087092350087397E-2</v>
      </c>
      <c r="C324" s="4">
        <f t="shared" si="5"/>
        <v>3.4912844823877568E-3</v>
      </c>
      <c r="D324" s="4">
        <v>0.21557168882577801</v>
      </c>
      <c r="E324" s="4">
        <v>0.3609166200276</v>
      </c>
      <c r="F324" s="4" t="str">
        <f>IF(COUNTIF('TDP-43 miRNAs'!A$2:B$86,A324)&gt;0,"yes","")</f>
        <v/>
      </c>
    </row>
    <row r="325" spans="1:6" ht="15.75">
      <c r="A325" s="4" t="s">
        <v>458</v>
      </c>
      <c r="B325" s="4">
        <v>-9.7128979895440403E-3</v>
      </c>
      <c r="C325" s="4">
        <f t="shared" si="5"/>
        <v>9.4340387355288654E-5</v>
      </c>
      <c r="D325" s="4">
        <v>0.83882493853606799</v>
      </c>
      <c r="E325" s="4">
        <v>0.89886531276738402</v>
      </c>
      <c r="F325" s="4" t="str">
        <f>IF(COUNTIF('TDP-43 miRNAs'!A$2:B$86,A325)&gt;0,"yes","")</f>
        <v/>
      </c>
    </row>
    <row r="326" spans="1:6" ht="15.75">
      <c r="A326" s="4" t="s">
        <v>459</v>
      </c>
      <c r="B326" s="4">
        <v>7.2190562326542307E-2</v>
      </c>
      <c r="C326" s="4">
        <f t="shared" si="5"/>
        <v>5.2114772890223893E-3</v>
      </c>
      <c r="D326" s="4">
        <v>0.13010838069636499</v>
      </c>
      <c r="E326" s="4">
        <v>0.25503217696270403</v>
      </c>
      <c r="F326" s="4" t="str">
        <f>IF(COUNTIF('TDP-43 miRNAs'!A$2:B$86,A326)&gt;0,"yes","")</f>
        <v/>
      </c>
    </row>
    <row r="327" spans="1:6" ht="15.75">
      <c r="A327" s="4" t="s">
        <v>460</v>
      </c>
      <c r="B327" s="4">
        <v>0.17709449795833401</v>
      </c>
      <c r="C327" s="4">
        <f t="shared" si="5"/>
        <v>3.1362461207114369E-2</v>
      </c>
      <c r="D327" s="4">
        <v>1.8547814951741501E-4</v>
      </c>
      <c r="E327" s="4">
        <v>1.26051926612822E-3</v>
      </c>
      <c r="F327" s="4" t="str">
        <f>IF(COUNTIF('TDP-43 miRNAs'!A$2:B$86,A327)&gt;0,"yes","")</f>
        <v/>
      </c>
    </row>
    <row r="328" spans="1:6" ht="15.75">
      <c r="A328" s="4" t="s">
        <v>461</v>
      </c>
      <c r="B328" s="4">
        <v>-3.93999839083665E-2</v>
      </c>
      <c r="C328" s="4">
        <f t="shared" si="5"/>
        <v>1.552358731979539E-3</v>
      </c>
      <c r="D328" s="4">
        <v>0.409160492070197</v>
      </c>
      <c r="E328" s="4">
        <v>0.551242284660452</v>
      </c>
      <c r="F328" s="4" t="str">
        <f>IF(COUNTIF('TDP-43 miRNAs'!A$2:B$86,A328)&gt;0,"yes","")</f>
        <v/>
      </c>
    </row>
    <row r="329" spans="1:6" ht="15.75">
      <c r="A329" s="4" t="s">
        <v>462</v>
      </c>
      <c r="B329" s="4">
        <v>0.23242093859517601</v>
      </c>
      <c r="C329" s="4">
        <f t="shared" si="5"/>
        <v>5.4019492697462576E-2</v>
      </c>
      <c r="D329" s="5">
        <v>8.0264087642945004E-7</v>
      </c>
      <c r="E329" s="5">
        <v>1.1357918155501699E-5</v>
      </c>
      <c r="F329" s="4" t="str">
        <f>IF(COUNTIF('TDP-43 miRNAs'!A$2:B$86,A329)&gt;0,"yes","")</f>
        <v/>
      </c>
    </row>
    <row r="330" spans="1:6" ht="15.75">
      <c r="A330" s="4" t="s">
        <v>114</v>
      </c>
      <c r="B330" s="4">
        <v>0.20786543583273601</v>
      </c>
      <c r="C330" s="4">
        <f t="shared" si="5"/>
        <v>4.3208039413933287E-2</v>
      </c>
      <c r="D330" s="5">
        <v>1.07779639764161E-5</v>
      </c>
      <c r="E330" s="4">
        <v>1.1133636787637799E-4</v>
      </c>
      <c r="F330" s="4" t="str">
        <f>IF(COUNTIF('TDP-43 miRNAs'!A$2:B$86,A330)&gt;0,"yes","")</f>
        <v/>
      </c>
    </row>
    <row r="331" spans="1:6" ht="15.75">
      <c r="A331" s="4" t="s">
        <v>463</v>
      </c>
      <c r="B331" s="4">
        <v>0.11048120628113001</v>
      </c>
      <c r="C331" s="4">
        <f t="shared" si="5"/>
        <v>1.2206096941333601E-2</v>
      </c>
      <c r="D331" s="4">
        <v>2.0306894203578701E-2</v>
      </c>
      <c r="E331" s="4">
        <v>6.3566732461505404E-2</v>
      </c>
      <c r="F331" s="4" t="str">
        <f>IF(COUNTIF('TDP-43 miRNAs'!A$2:B$86,A331)&gt;0,"yes","")</f>
        <v/>
      </c>
    </row>
    <row r="332" spans="1:6" ht="15.75">
      <c r="A332" s="4" t="s">
        <v>464</v>
      </c>
      <c r="B332" s="4">
        <v>9.9561809843941196E-2</v>
      </c>
      <c r="C332" s="4">
        <f t="shared" si="5"/>
        <v>9.9125539794011064E-3</v>
      </c>
      <c r="D332" s="4">
        <v>3.66124586266285E-2</v>
      </c>
      <c r="E332" s="4">
        <v>9.50268084454957E-2</v>
      </c>
      <c r="F332" s="4" t="str">
        <f>IF(COUNTIF('TDP-43 miRNAs'!A$2:B$86,A332)&gt;0,"yes","")</f>
        <v/>
      </c>
    </row>
    <row r="333" spans="1:6" ht="15.75">
      <c r="A333" s="4" t="s">
        <v>465</v>
      </c>
      <c r="B333" s="4">
        <v>0.107480360019755</v>
      </c>
      <c r="C333" s="4">
        <f t="shared" si="5"/>
        <v>1.155202778997615E-2</v>
      </c>
      <c r="D333" s="4">
        <v>2.3994095196118601E-2</v>
      </c>
      <c r="E333" s="4">
        <v>7.3331066087545901E-2</v>
      </c>
      <c r="F333" s="4" t="str">
        <f>IF(COUNTIF('TDP-43 miRNAs'!A$2:B$86,A333)&gt;0,"yes","")</f>
        <v/>
      </c>
    </row>
    <row r="334" spans="1:6" ht="15.75">
      <c r="A334" s="4" t="s">
        <v>466</v>
      </c>
      <c r="B334" s="4">
        <v>0.11882624608726</v>
      </c>
      <c r="C334" s="4">
        <f t="shared" si="5"/>
        <v>1.4119676759190073E-2</v>
      </c>
      <c r="D334" s="4">
        <v>1.2520593228543E-2</v>
      </c>
      <c r="E334" s="4">
        <v>4.5381658965210403E-2</v>
      </c>
      <c r="F334" s="4" t="str">
        <f>IF(COUNTIF('TDP-43 miRNAs'!A$2:B$86,A334)&gt;0,"yes","")</f>
        <v/>
      </c>
    </row>
    <row r="335" spans="1:6" ht="15.75">
      <c r="A335" s="4" t="s">
        <v>467</v>
      </c>
      <c r="B335" s="4">
        <v>9.9863159495630793E-2</v>
      </c>
      <c r="C335" s="4">
        <f t="shared" si="5"/>
        <v>9.9726506244497953E-3</v>
      </c>
      <c r="D335" s="4">
        <v>3.6045185969365297E-2</v>
      </c>
      <c r="E335" s="4">
        <v>9.4744725461461607E-2</v>
      </c>
      <c r="F335" s="4" t="str">
        <f>IF(COUNTIF('TDP-43 miRNAs'!A$2:B$86,A335)&gt;0,"yes","")</f>
        <v/>
      </c>
    </row>
    <row r="336" spans="1:6" ht="15.75">
      <c r="A336" s="4" t="s">
        <v>468</v>
      </c>
      <c r="B336" s="4">
        <v>0.10078392249599701</v>
      </c>
      <c r="C336" s="4">
        <f t="shared" si="5"/>
        <v>1.0157399033679132E-2</v>
      </c>
      <c r="D336" s="4">
        <v>3.4357959339790203E-2</v>
      </c>
      <c r="E336" s="4">
        <v>9.1474908021207599E-2</v>
      </c>
      <c r="F336" s="4" t="str">
        <f>IF(COUNTIF('TDP-43 miRNAs'!A$2:B$86,A336)&gt;0,"yes","")</f>
        <v/>
      </c>
    </row>
    <row r="337" spans="1:6" ht="15.75">
      <c r="A337" s="4" t="s">
        <v>469</v>
      </c>
      <c r="B337" s="4">
        <v>1.32826897916411E-2</v>
      </c>
      <c r="C337" s="4">
        <f t="shared" si="5"/>
        <v>1.7642984810096668E-4</v>
      </c>
      <c r="D337" s="4">
        <v>0.78089177438164104</v>
      </c>
      <c r="E337" s="4">
        <v>0.859064113883104</v>
      </c>
      <c r="F337" s="4" t="str">
        <f>IF(COUNTIF('TDP-43 miRNAs'!A$2:B$86,A337)&gt;0,"yes","")</f>
        <v/>
      </c>
    </row>
    <row r="338" spans="1:6" ht="15.75">
      <c r="A338" s="4" t="s">
        <v>470</v>
      </c>
      <c r="B338" s="4">
        <v>-7.8119107794846404E-2</v>
      </c>
      <c r="C338" s="4">
        <f t="shared" si="5"/>
        <v>6.1025950026628323E-3</v>
      </c>
      <c r="D338" s="4">
        <v>0.101348760278812</v>
      </c>
      <c r="E338" s="4">
        <v>0.21235957275459</v>
      </c>
      <c r="F338" s="4" t="str">
        <f>IF(COUNTIF('TDP-43 miRNAs'!A$2:B$86,A338)&gt;0,"yes","")</f>
        <v/>
      </c>
    </row>
    <row r="339" spans="1:6" ht="15.75">
      <c r="A339" s="4" t="s">
        <v>471</v>
      </c>
      <c r="B339" s="4">
        <v>4.2125815046667202E-2</v>
      </c>
      <c r="C339" s="4">
        <f t="shared" si="5"/>
        <v>1.7745842933460129E-3</v>
      </c>
      <c r="D339" s="4">
        <v>0.37749396371639499</v>
      </c>
      <c r="E339" s="4">
        <v>0.52767424156838405</v>
      </c>
      <c r="F339" s="4" t="str">
        <f>IF(COUNTIF('TDP-43 miRNAs'!A$2:B$86,A339)&gt;0,"yes","")</f>
        <v/>
      </c>
    </row>
    <row r="340" spans="1:6" ht="15.75">
      <c r="A340" s="4" t="s">
        <v>472</v>
      </c>
      <c r="B340" s="4">
        <v>2.9901240289777802E-2</v>
      </c>
      <c r="C340" s="4">
        <f t="shared" si="5"/>
        <v>8.9408417086703131E-4</v>
      </c>
      <c r="D340" s="4">
        <v>0.531128721619196</v>
      </c>
      <c r="E340" s="4">
        <v>0.671549534189265</v>
      </c>
      <c r="F340" s="4" t="str">
        <f>IF(COUNTIF('TDP-43 miRNAs'!A$2:B$86,A340)&gt;0,"yes","")</f>
        <v/>
      </c>
    </row>
    <row r="341" spans="1:6" ht="15.75">
      <c r="A341" s="4" t="s">
        <v>473</v>
      </c>
      <c r="B341" s="4">
        <v>1.6812243148935199E-2</v>
      </c>
      <c r="C341" s="4">
        <f t="shared" si="5"/>
        <v>2.8265151969891853E-4</v>
      </c>
      <c r="D341" s="4">
        <v>0.72477830054562997</v>
      </c>
      <c r="E341" s="4">
        <v>0.81646236037473896</v>
      </c>
      <c r="F341" s="4" t="str">
        <f>IF(COUNTIF('TDP-43 miRNAs'!A$2:B$86,A341)&gt;0,"yes","")</f>
        <v/>
      </c>
    </row>
    <row r="342" spans="1:6" ht="15.75">
      <c r="A342" s="4" t="s">
        <v>474</v>
      </c>
      <c r="B342" s="4">
        <v>-1.0273268313908601E-2</v>
      </c>
      <c r="C342" s="4">
        <f t="shared" si="5"/>
        <v>1.0554004184955847E-4</v>
      </c>
      <c r="D342" s="4">
        <v>0.82966439866536801</v>
      </c>
      <c r="E342" s="4">
        <v>0.89461724824773003</v>
      </c>
      <c r="F342" s="4" t="str">
        <f>IF(COUNTIF('TDP-43 miRNAs'!A$2:B$86,A342)&gt;0,"yes","")</f>
        <v/>
      </c>
    </row>
    <row r="343" spans="1:6" ht="15.75">
      <c r="A343" s="4" t="s">
        <v>475</v>
      </c>
      <c r="B343" s="4">
        <v>-4.3468579186508899E-2</v>
      </c>
      <c r="C343" s="4">
        <f t="shared" si="5"/>
        <v>1.8895173764937945E-3</v>
      </c>
      <c r="D343" s="4">
        <v>0.36246407277095999</v>
      </c>
      <c r="E343" s="4">
        <v>0.51502804287813098</v>
      </c>
      <c r="F343" s="4" t="str">
        <f>IF(COUNTIF('TDP-43 miRNAs'!A$2:B$86,A343)&gt;0,"yes","")</f>
        <v/>
      </c>
    </row>
    <row r="344" spans="1:6" ht="15.75">
      <c r="A344" s="4" t="s">
        <v>476</v>
      </c>
      <c r="B344" s="4">
        <v>6.7294153310582597E-2</v>
      </c>
      <c r="C344" s="4">
        <f t="shared" si="5"/>
        <v>4.5285030697881949E-3</v>
      </c>
      <c r="D344" s="4">
        <v>0.15831363368721801</v>
      </c>
      <c r="E344" s="4">
        <v>0.29572872260198102</v>
      </c>
      <c r="F344" s="4" t="str">
        <f>IF(COUNTIF('TDP-43 miRNAs'!A$2:B$86,A344)&gt;0,"yes","")</f>
        <v/>
      </c>
    </row>
    <row r="345" spans="1:6" ht="15.75">
      <c r="A345" s="4" t="s">
        <v>477</v>
      </c>
      <c r="B345" s="4">
        <v>0.101919169293246</v>
      </c>
      <c r="C345" s="4">
        <f t="shared" si="5"/>
        <v>1.0387517069425339E-2</v>
      </c>
      <c r="D345" s="4">
        <v>3.2370706243709101E-2</v>
      </c>
      <c r="E345" s="4">
        <v>8.8462803041670604E-2</v>
      </c>
      <c r="F345" s="4" t="str">
        <f>IF(COUNTIF('TDP-43 miRNAs'!A$2:B$86,A345)&gt;0,"yes","")</f>
        <v/>
      </c>
    </row>
    <row r="346" spans="1:6" ht="15.75">
      <c r="A346" s="4" t="s">
        <v>478</v>
      </c>
      <c r="B346" s="4">
        <v>0.14979165319034099</v>
      </c>
      <c r="C346" s="4">
        <f t="shared" si="5"/>
        <v>2.243753936549539E-2</v>
      </c>
      <c r="D346" s="4">
        <v>1.60766566632287E-3</v>
      </c>
      <c r="E346" s="4">
        <v>8.6495762151641703E-3</v>
      </c>
      <c r="F346" s="4" t="str">
        <f>IF(COUNTIF('TDP-43 miRNAs'!A$2:B$86,A346)&gt;0,"yes","")</f>
        <v/>
      </c>
    </row>
    <row r="347" spans="1:6" ht="15.75">
      <c r="A347" s="4" t="s">
        <v>479</v>
      </c>
      <c r="B347" s="4">
        <v>0.24223694675347399</v>
      </c>
      <c r="C347" s="4">
        <f t="shared" si="5"/>
        <v>5.8678738372445388E-2</v>
      </c>
      <c r="D347" s="5">
        <v>2.6128155017346402E-7</v>
      </c>
      <c r="E347" s="5">
        <v>5.19045848709978E-6</v>
      </c>
      <c r="F347" s="4" t="str">
        <f>IF(COUNTIF('TDP-43 miRNAs'!A$2:B$86,A347)&gt;0,"yes","")</f>
        <v/>
      </c>
    </row>
    <row r="348" spans="1:6" ht="15.75">
      <c r="A348" s="4" t="s">
        <v>480</v>
      </c>
      <c r="B348" s="4">
        <v>-9.0757025857946504E-3</v>
      </c>
      <c r="C348" s="4">
        <f t="shared" si="5"/>
        <v>8.2368377425799701E-5</v>
      </c>
      <c r="D348" s="4">
        <v>0.84926780123432399</v>
      </c>
      <c r="E348" s="4">
        <v>0.90535979223431995</v>
      </c>
      <c r="F348" s="4" t="str">
        <f>IF(COUNTIF('TDP-43 miRNAs'!A$2:B$86,A348)&gt;0,"yes","")</f>
        <v/>
      </c>
    </row>
    <row r="349" spans="1:6" ht="15.75">
      <c r="A349" s="4" t="s">
        <v>481</v>
      </c>
      <c r="B349" s="4">
        <v>1.6207268142395401E-2</v>
      </c>
      <c r="C349" s="4">
        <f t="shared" si="5"/>
        <v>2.6267554063950487E-4</v>
      </c>
      <c r="D349" s="4">
        <v>0.73430167992358397</v>
      </c>
      <c r="E349" s="4">
        <v>0.82449308191419801</v>
      </c>
      <c r="F349" s="4" t="str">
        <f>IF(COUNTIF('TDP-43 miRNAs'!A$2:B$86,A349)&gt;0,"yes","")</f>
        <v/>
      </c>
    </row>
    <row r="350" spans="1:6" ht="15.75">
      <c r="A350" s="4" t="s">
        <v>482</v>
      </c>
      <c r="B350" s="4">
        <v>0.190314129382159</v>
      </c>
      <c r="C350" s="4">
        <f t="shared" si="5"/>
        <v>3.6219467842489153E-2</v>
      </c>
      <c r="D350" s="5">
        <v>5.7688321854154602E-5</v>
      </c>
      <c r="E350" s="4">
        <v>4.5840028057955203E-4</v>
      </c>
      <c r="F350" s="4" t="str">
        <f>IF(COUNTIF('TDP-43 miRNAs'!A$2:B$86,A350)&gt;0,"yes","")</f>
        <v/>
      </c>
    </row>
    <row r="351" spans="1:6" ht="15.75">
      <c r="A351" s="4" t="s">
        <v>483</v>
      </c>
      <c r="B351" s="4">
        <v>-0.107895042979329</v>
      </c>
      <c r="C351" s="4">
        <f t="shared" si="5"/>
        <v>1.1641340299511253E-2</v>
      </c>
      <c r="D351" s="4">
        <v>2.34523784089113E-2</v>
      </c>
      <c r="E351" s="4">
        <v>7.2102103858349295E-2</v>
      </c>
      <c r="F351" s="4" t="str">
        <f>IF(COUNTIF('TDP-43 miRNAs'!A$2:B$86,A351)&gt;0,"yes","")</f>
        <v/>
      </c>
    </row>
    <row r="352" spans="1:6" ht="15.75">
      <c r="A352" s="4" t="s">
        <v>484</v>
      </c>
      <c r="B352" s="4">
        <v>-4.4765214859971598E-2</v>
      </c>
      <c r="C352" s="4">
        <f t="shared" si="5"/>
        <v>2.0039244614594221E-3</v>
      </c>
      <c r="D352" s="4">
        <v>0.34831037207529297</v>
      </c>
      <c r="E352" s="4">
        <v>0.49903552614948399</v>
      </c>
      <c r="F352" s="4" t="str">
        <f>IF(COUNTIF('TDP-43 miRNAs'!A$2:B$86,A352)&gt;0,"yes","")</f>
        <v/>
      </c>
    </row>
    <row r="353" spans="1:6" ht="15.75">
      <c r="A353" s="4" t="s">
        <v>485</v>
      </c>
      <c r="B353" s="4">
        <v>-2.0745662026094201E-2</v>
      </c>
      <c r="C353" s="4">
        <f t="shared" si="5"/>
        <v>4.3038249290092698E-4</v>
      </c>
      <c r="D353" s="4">
        <v>0.66394776374016395</v>
      </c>
      <c r="E353" s="4">
        <v>0.77205769383078504</v>
      </c>
      <c r="F353" s="4" t="str">
        <f>IF(COUNTIF('TDP-43 miRNAs'!A$2:B$86,A353)&gt;0,"yes","")</f>
        <v/>
      </c>
    </row>
    <row r="354" spans="1:6" ht="15.75">
      <c r="A354" s="4" t="s">
        <v>486</v>
      </c>
      <c r="B354" s="4">
        <v>-1.2354550529854401E-2</v>
      </c>
      <c r="C354" s="4">
        <f t="shared" si="5"/>
        <v>1.5263491879472565E-4</v>
      </c>
      <c r="D354" s="4">
        <v>0.79585199323183897</v>
      </c>
      <c r="E354" s="4">
        <v>0.87136412388686202</v>
      </c>
      <c r="F354" s="4" t="str">
        <f>IF(COUNTIF('TDP-43 miRNAs'!A$2:B$86,A354)&gt;0,"yes","")</f>
        <v/>
      </c>
    </row>
    <row r="355" spans="1:6" ht="15.75">
      <c r="A355" s="4" t="s">
        <v>487</v>
      </c>
      <c r="B355" s="4">
        <v>-4.4547022193738198E-2</v>
      </c>
      <c r="C355" s="4">
        <f t="shared" si="5"/>
        <v>1.9844371863294036E-3</v>
      </c>
      <c r="D355" s="4">
        <v>0.35066728105177097</v>
      </c>
      <c r="E355" s="4">
        <v>0.501022546786279</v>
      </c>
      <c r="F355" s="4" t="str">
        <f>IF(COUNTIF('TDP-43 miRNAs'!A$2:B$86,A355)&gt;0,"yes","")</f>
        <v/>
      </c>
    </row>
    <row r="356" spans="1:6" ht="15.75">
      <c r="A356" s="4" t="s">
        <v>488</v>
      </c>
      <c r="B356" s="4">
        <v>0.214457307008521</v>
      </c>
      <c r="C356" s="4">
        <f t="shared" si="5"/>
        <v>4.5991936529347029E-2</v>
      </c>
      <c r="D356" s="5">
        <v>5.5250496564518397E-6</v>
      </c>
      <c r="E356" s="5">
        <v>6.2036698859943006E-5</v>
      </c>
      <c r="F356" s="4" t="str">
        <f>IF(COUNTIF('TDP-43 miRNAs'!A$2:B$86,A356)&gt;0,"yes","")</f>
        <v/>
      </c>
    </row>
    <row r="357" spans="1:6" ht="15.75">
      <c r="A357" s="4" t="s">
        <v>489</v>
      </c>
      <c r="B357" s="4">
        <v>-8.2948800670606407E-2</v>
      </c>
      <c r="C357" s="4">
        <f t="shared" si="5"/>
        <v>6.8805035326919943E-3</v>
      </c>
      <c r="D357" s="4">
        <v>8.1862439153352007E-2</v>
      </c>
      <c r="E357" s="4">
        <v>0.180306822271669</v>
      </c>
      <c r="F357" s="4" t="str">
        <f>IF(COUNTIF('TDP-43 miRNAs'!A$2:B$86,A357)&gt;0,"yes","")</f>
        <v/>
      </c>
    </row>
    <row r="358" spans="1:6" ht="15.75">
      <c r="A358" s="4" t="s">
        <v>490</v>
      </c>
      <c r="B358" s="4">
        <v>-2.6622238091134402E-2</v>
      </c>
      <c r="C358" s="4">
        <f t="shared" si="5"/>
        <v>7.0874356098104749E-4</v>
      </c>
      <c r="D358" s="4">
        <v>0.57713182715357303</v>
      </c>
      <c r="E358" s="4">
        <v>0.707141805593269</v>
      </c>
      <c r="F358" s="4" t="str">
        <f>IF(COUNTIF('TDP-43 miRNAs'!A$2:B$86,A358)&gt;0,"yes","")</f>
        <v/>
      </c>
    </row>
    <row r="359" spans="1:6" ht="15.75">
      <c r="A359" s="4" t="s">
        <v>491</v>
      </c>
      <c r="B359" s="4">
        <v>-4.9676608042760501E-2</v>
      </c>
      <c r="C359" s="4">
        <f t="shared" si="5"/>
        <v>2.467765386634057E-3</v>
      </c>
      <c r="D359" s="4">
        <v>0.297926270579772</v>
      </c>
      <c r="E359" s="4">
        <v>0.44694990485344799</v>
      </c>
      <c r="F359" s="4" t="str">
        <f>IF(COUNTIF('TDP-43 miRNAs'!A$2:B$86,A359)&gt;0,"yes","")</f>
        <v/>
      </c>
    </row>
    <row r="360" spans="1:6" ht="15.75">
      <c r="A360" s="4" t="s">
        <v>492</v>
      </c>
      <c r="B360" s="4">
        <v>4.2491982868123099E-2</v>
      </c>
      <c r="C360" s="4">
        <f t="shared" si="5"/>
        <v>1.8055686080648669E-3</v>
      </c>
      <c r="D360" s="4">
        <v>0.373357877613755</v>
      </c>
      <c r="E360" s="4">
        <v>0.526109872733031</v>
      </c>
      <c r="F360" s="4" t="str">
        <f>IF(COUNTIF('TDP-43 miRNAs'!A$2:B$86,A360)&gt;0,"yes","")</f>
        <v/>
      </c>
    </row>
    <row r="361" spans="1:6" ht="15.75">
      <c r="A361" s="4" t="s">
        <v>493</v>
      </c>
      <c r="B361" s="4">
        <v>6.9127341640738499E-2</v>
      </c>
      <c r="C361" s="4">
        <f t="shared" si="5"/>
        <v>4.7785893623153788E-3</v>
      </c>
      <c r="D361" s="4">
        <v>0.147257111896961</v>
      </c>
      <c r="E361" s="4">
        <v>0.281176703492719</v>
      </c>
      <c r="F361" s="4" t="str">
        <f>IF(COUNTIF('TDP-43 miRNAs'!A$2:B$86,A361)&gt;0,"yes","")</f>
        <v/>
      </c>
    </row>
    <row r="362" spans="1:6" ht="15.75">
      <c r="A362" s="4" t="s">
        <v>494</v>
      </c>
      <c r="B362" s="4">
        <v>0.22554201576003499</v>
      </c>
      <c r="C362" s="4">
        <f t="shared" si="5"/>
        <v>5.0869200873099873E-2</v>
      </c>
      <c r="D362" s="5">
        <v>1.7121864057667601E-6</v>
      </c>
      <c r="E362" s="5">
        <v>2.1569372648256799E-5</v>
      </c>
      <c r="F362" s="4" t="str">
        <f>IF(COUNTIF('TDP-43 miRNAs'!A$2:B$86,A362)&gt;0,"yes","")</f>
        <v/>
      </c>
    </row>
    <row r="363" spans="1:6" ht="15.75">
      <c r="A363" s="4" t="s">
        <v>495</v>
      </c>
      <c r="B363" s="4">
        <v>3.2270887685078999E-2</v>
      </c>
      <c r="C363" s="4">
        <f t="shared" si="5"/>
        <v>1.0414101919829833E-3</v>
      </c>
      <c r="D363" s="4">
        <v>0.499077905369472</v>
      </c>
      <c r="E363" s="4">
        <v>0.64443434530833099</v>
      </c>
      <c r="F363" s="4" t="str">
        <f>IF(COUNTIF('TDP-43 miRNAs'!A$2:B$86,A363)&gt;0,"yes","")</f>
        <v/>
      </c>
    </row>
    <row r="364" spans="1:6" ht="15.75">
      <c r="A364" s="4" t="s">
        <v>496</v>
      </c>
      <c r="B364" s="4">
        <v>-1.1154588721159001E-2</v>
      </c>
      <c r="C364" s="4">
        <f t="shared" si="5"/>
        <v>1.2442484953820759E-4</v>
      </c>
      <c r="D364" s="4">
        <v>0.81530422393265101</v>
      </c>
      <c r="E364" s="4">
        <v>0.88560385207405701</v>
      </c>
      <c r="F364" s="4" t="str">
        <f>IF(COUNTIF('TDP-43 miRNAs'!A$2:B$86,A364)&gt;0,"yes","")</f>
        <v/>
      </c>
    </row>
    <row r="365" spans="1:6" ht="15.75">
      <c r="A365" s="4" t="s">
        <v>497</v>
      </c>
      <c r="B365" s="4">
        <v>3.8915008457271E-2</v>
      </c>
      <c r="C365" s="4">
        <f t="shared" si="5"/>
        <v>1.5143778832294734E-3</v>
      </c>
      <c r="D365" s="4">
        <v>0.41495520076761899</v>
      </c>
      <c r="E365" s="4">
        <v>0.55741056227951902</v>
      </c>
      <c r="F365" s="4" t="str">
        <f>IF(COUNTIF('TDP-43 miRNAs'!A$2:B$86,A365)&gt;0,"yes","")</f>
        <v/>
      </c>
    </row>
    <row r="366" spans="1:6" ht="15.75">
      <c r="A366" s="4" t="s">
        <v>498</v>
      </c>
      <c r="B366" s="4">
        <v>0.122821268672378</v>
      </c>
      <c r="C366" s="4">
        <f t="shared" si="5"/>
        <v>1.5085064038292462E-2</v>
      </c>
      <c r="D366" s="4">
        <v>9.8312827974704805E-3</v>
      </c>
      <c r="E366" s="4">
        <v>3.67960693108225E-2</v>
      </c>
      <c r="F366" s="4" t="str">
        <f>IF(COUNTIF('TDP-43 miRNAs'!A$2:B$86,A366)&gt;0,"yes","")</f>
        <v/>
      </c>
    </row>
    <row r="367" spans="1:6" ht="15.75">
      <c r="A367" s="4" t="s">
        <v>499</v>
      </c>
      <c r="B367" s="4">
        <v>6.5238971970518506E-2</v>
      </c>
      <c r="C367" s="4">
        <f t="shared" si="5"/>
        <v>4.2561234637700993E-3</v>
      </c>
      <c r="D367" s="4">
        <v>0.17144129190986299</v>
      </c>
      <c r="E367" s="4">
        <v>0.30907304457746598</v>
      </c>
      <c r="F367" s="4" t="str">
        <f>IF(COUNTIF('TDP-43 miRNAs'!A$2:B$86,A367)&gt;0,"yes","")</f>
        <v/>
      </c>
    </row>
    <row r="368" spans="1:6" ht="15.75">
      <c r="A368" s="4" t="s">
        <v>500</v>
      </c>
      <c r="B368" s="4">
        <v>0.107180940968337</v>
      </c>
      <c r="C368" s="4">
        <f t="shared" si="5"/>
        <v>1.148775410685814E-2</v>
      </c>
      <c r="D368" s="4">
        <v>2.43919303881024E-2</v>
      </c>
      <c r="E368" s="4">
        <v>7.3382240631481202E-2</v>
      </c>
      <c r="F368" s="4" t="str">
        <f>IF(COUNTIF('TDP-43 miRNAs'!A$2:B$86,A368)&gt;0,"yes","")</f>
        <v/>
      </c>
    </row>
    <row r="369" spans="1:6" ht="15.75">
      <c r="A369" s="4" t="s">
        <v>501</v>
      </c>
      <c r="B369" s="4">
        <v>0.23513451745442199</v>
      </c>
      <c r="C369" s="4">
        <f t="shared" si="5"/>
        <v>5.5288241298523881E-2</v>
      </c>
      <c r="D369" s="5">
        <v>5.9141870312195998E-7</v>
      </c>
      <c r="E369" s="5">
        <v>8.8541379757244095E-6</v>
      </c>
      <c r="F369" s="4" t="str">
        <f>IF(COUNTIF('TDP-43 miRNAs'!A$2:B$86,A369)&gt;0,"yes","")</f>
        <v/>
      </c>
    </row>
    <row r="370" spans="1:6" ht="15.75">
      <c r="A370" s="4" t="s">
        <v>502</v>
      </c>
      <c r="B370" s="4">
        <v>0.14261470423529199</v>
      </c>
      <c r="C370" s="4">
        <f t="shared" si="5"/>
        <v>2.033895386411981E-2</v>
      </c>
      <c r="D370" s="4">
        <v>2.6841808180326802E-3</v>
      </c>
      <c r="E370" s="4">
        <v>1.27190769955402E-2</v>
      </c>
      <c r="F370" s="4" t="str">
        <f>IF(COUNTIF('TDP-43 miRNAs'!A$2:B$86,A370)&gt;0,"yes","")</f>
        <v/>
      </c>
    </row>
    <row r="371" spans="1:6" ht="15.75">
      <c r="A371" s="4" t="s">
        <v>503</v>
      </c>
      <c r="B371" s="4">
        <v>2.2848288582063302E-2</v>
      </c>
      <c r="C371" s="4">
        <f t="shared" si="5"/>
        <v>5.2204429112924424E-4</v>
      </c>
      <c r="D371" s="4">
        <v>0.63228388677339797</v>
      </c>
      <c r="E371" s="4">
        <v>0.751442148756988</v>
      </c>
      <c r="F371" s="4" t="str">
        <f>IF(COUNTIF('TDP-43 miRNAs'!A$2:B$86,A371)&gt;0,"yes","")</f>
        <v/>
      </c>
    </row>
    <row r="372" spans="1:6" ht="15.75">
      <c r="A372" s="4" t="s">
        <v>504</v>
      </c>
      <c r="B372" s="4">
        <v>-2.8121313975868398E-2</v>
      </c>
      <c r="C372" s="4">
        <f t="shared" si="5"/>
        <v>7.9080829972937136E-4</v>
      </c>
      <c r="D372" s="4">
        <v>0.55586931593008404</v>
      </c>
      <c r="E372" s="4">
        <v>0.69182289560937005</v>
      </c>
      <c r="F372" s="4" t="str">
        <f>IF(COUNTIF('TDP-43 miRNAs'!A$2:B$86,A372)&gt;0,"yes","")</f>
        <v/>
      </c>
    </row>
    <row r="373" spans="1:6" ht="15.75">
      <c r="A373" s="4" t="s">
        <v>505</v>
      </c>
      <c r="B373" s="4">
        <v>-2.7947873410222899E-2</v>
      </c>
      <c r="C373" s="4">
        <f t="shared" si="5"/>
        <v>7.8108362815384417E-4</v>
      </c>
      <c r="D373" s="4">
        <v>0.55830974323602001</v>
      </c>
      <c r="E373" s="4">
        <v>0.69318986149376105</v>
      </c>
      <c r="F373" s="4" t="str">
        <f>IF(COUNTIF('TDP-43 miRNAs'!A$2:B$86,A373)&gt;0,"yes","")</f>
        <v/>
      </c>
    </row>
    <row r="374" spans="1:6" ht="15.75">
      <c r="A374" s="4" t="s">
        <v>506</v>
      </c>
      <c r="B374" s="4">
        <v>8.1081471332065794E-2</v>
      </c>
      <c r="C374" s="4">
        <f t="shared" si="5"/>
        <v>6.5742049933726074E-3</v>
      </c>
      <c r="D374" s="4">
        <v>8.9003209777942294E-2</v>
      </c>
      <c r="E374" s="4">
        <v>0.19274699308304899</v>
      </c>
      <c r="F374" s="4" t="str">
        <f>IF(COUNTIF('TDP-43 miRNAs'!A$2:B$86,A374)&gt;0,"yes","")</f>
        <v/>
      </c>
    </row>
    <row r="375" spans="1:6" ht="15.75">
      <c r="A375" s="4" t="s">
        <v>507</v>
      </c>
      <c r="B375" s="4">
        <v>8.1475382971058094E-2</v>
      </c>
      <c r="C375" s="4">
        <f t="shared" si="5"/>
        <v>6.638238030280583E-3</v>
      </c>
      <c r="D375" s="4">
        <v>8.74566612021139E-2</v>
      </c>
      <c r="E375" s="4">
        <v>0.190999431335695</v>
      </c>
      <c r="F375" s="4" t="str">
        <f>IF(COUNTIF('TDP-43 miRNAs'!A$2:B$86,A375)&gt;0,"yes","")</f>
        <v/>
      </c>
    </row>
    <row r="376" spans="1:6" ht="15.75">
      <c r="A376" s="4" t="s">
        <v>508</v>
      </c>
      <c r="B376" s="4">
        <v>2.7010842994347799E-2</v>
      </c>
      <c r="C376" s="4">
        <f t="shared" si="5"/>
        <v>7.2958563926530751E-4</v>
      </c>
      <c r="D376" s="4">
        <v>0.57158342979122101</v>
      </c>
      <c r="E376" s="4">
        <v>0.70291152735039397</v>
      </c>
      <c r="F376" s="4" t="str">
        <f>IF(COUNTIF('TDP-43 miRNAs'!A$2:B$86,A376)&gt;0,"yes","")</f>
        <v/>
      </c>
    </row>
    <row r="377" spans="1:6" ht="15.75">
      <c r="A377" s="4" t="s">
        <v>509</v>
      </c>
      <c r="B377" s="4">
        <v>4.26624926927128E-2</v>
      </c>
      <c r="C377" s="4">
        <f t="shared" si="5"/>
        <v>1.8200882827557731E-3</v>
      </c>
      <c r="D377" s="4">
        <v>0.37144144486791703</v>
      </c>
      <c r="E377" s="4">
        <v>0.52496120623867704</v>
      </c>
      <c r="F377" s="4" t="str">
        <f>IF(COUNTIF('TDP-43 miRNAs'!A$2:B$86,A377)&gt;0,"yes","")</f>
        <v/>
      </c>
    </row>
    <row r="378" spans="1:6" ht="15.75">
      <c r="A378" s="4" t="s">
        <v>510</v>
      </c>
      <c r="B378" s="4">
        <v>2.5776285263476698E-2</v>
      </c>
      <c r="C378" s="4">
        <f t="shared" si="5"/>
        <v>6.6441688198412595E-4</v>
      </c>
      <c r="D378" s="4">
        <v>0.589296765055637</v>
      </c>
      <c r="E378" s="4">
        <v>0.71785796969631199</v>
      </c>
      <c r="F378" s="4" t="str">
        <f>IF(COUNTIF('TDP-43 miRNAs'!A$2:B$86,A378)&gt;0,"yes","")</f>
        <v/>
      </c>
    </row>
    <row r="379" spans="1:6" ht="15.75">
      <c r="A379" s="4" t="s">
        <v>511</v>
      </c>
      <c r="B379" s="4">
        <v>9.3719632003099601E-2</v>
      </c>
      <c r="C379" s="4">
        <f t="shared" si="5"/>
        <v>8.7833694227964117E-3</v>
      </c>
      <c r="D379" s="4">
        <v>4.9199666811133198E-2</v>
      </c>
      <c r="E379" s="4">
        <v>0.119303417408217</v>
      </c>
      <c r="F379" s="4" t="str">
        <f>IF(COUNTIF('TDP-43 miRNAs'!A$2:B$86,A379)&gt;0,"yes","")</f>
        <v/>
      </c>
    </row>
    <row r="380" spans="1:6" ht="15.75">
      <c r="A380" s="4" t="s">
        <v>512</v>
      </c>
      <c r="B380" s="4">
        <v>-3.4130125504884999E-2</v>
      </c>
      <c r="C380" s="4">
        <f t="shared" si="5"/>
        <v>1.1648654669792016E-3</v>
      </c>
      <c r="D380" s="4">
        <v>0.47466667919118699</v>
      </c>
      <c r="E380" s="4">
        <v>0.61988707914601304</v>
      </c>
      <c r="F380" s="4" t="str">
        <f>IF(COUNTIF('TDP-43 miRNAs'!A$2:B$86,A380)&gt;0,"yes","")</f>
        <v/>
      </c>
    </row>
    <row r="381" spans="1:6" ht="15.75">
      <c r="A381" s="4" t="s">
        <v>513</v>
      </c>
      <c r="B381" s="4">
        <v>4.9782830539975301E-2</v>
      </c>
      <c r="C381" s="4">
        <f t="shared" si="5"/>
        <v>2.4783302165718975E-3</v>
      </c>
      <c r="D381" s="4">
        <v>0.29689309211336301</v>
      </c>
      <c r="E381" s="4">
        <v>0.44694990485344799</v>
      </c>
      <c r="F381" s="4" t="str">
        <f>IF(COUNTIF('TDP-43 miRNAs'!A$2:B$86,A381)&gt;0,"yes","")</f>
        <v/>
      </c>
    </row>
    <row r="382" spans="1:6" ht="15.75">
      <c r="A382" s="4" t="s">
        <v>514</v>
      </c>
      <c r="B382" s="4">
        <v>0.13898833927731699</v>
      </c>
      <c r="C382" s="4">
        <f t="shared" si="5"/>
        <v>1.9317758455066576E-2</v>
      </c>
      <c r="D382" s="4">
        <v>3.4481184860857298E-3</v>
      </c>
      <c r="E382" s="4">
        <v>1.5691217604081702E-2</v>
      </c>
      <c r="F382" s="4" t="str">
        <f>IF(COUNTIF('TDP-43 miRNAs'!A$2:B$86,A382)&gt;0,"yes","")</f>
        <v/>
      </c>
    </row>
    <row r="383" spans="1:6" ht="15.75">
      <c r="A383" s="4" t="s">
        <v>515</v>
      </c>
      <c r="B383" s="4">
        <v>-0.107043831219859</v>
      </c>
      <c r="C383" s="4">
        <f t="shared" si="5"/>
        <v>1.1458381802225659E-2</v>
      </c>
      <c r="D383" s="4">
        <v>2.45760003646169E-2</v>
      </c>
      <c r="E383" s="4">
        <v>7.3382240631481202E-2</v>
      </c>
      <c r="F383" s="4" t="str">
        <f>IF(COUNTIF('TDP-43 miRNAs'!A$2:B$86,A383)&gt;0,"yes","")</f>
        <v/>
      </c>
    </row>
    <row r="384" spans="1:6" ht="15.75">
      <c r="A384" s="4" t="s">
        <v>516</v>
      </c>
      <c r="B384" s="4">
        <v>9.9583082362814795E-2</v>
      </c>
      <c r="C384" s="4">
        <f t="shared" si="5"/>
        <v>9.9167902928791549E-3</v>
      </c>
      <c r="D384" s="4">
        <v>3.65721672186567E-2</v>
      </c>
      <c r="E384" s="4">
        <v>9.50268084454957E-2</v>
      </c>
      <c r="F384" s="4" t="str">
        <f>IF(COUNTIF('TDP-43 miRNAs'!A$2:B$86,A384)&gt;0,"yes","")</f>
        <v/>
      </c>
    </row>
    <row r="385" spans="1:6" ht="15.75">
      <c r="A385" s="4" t="s">
        <v>517</v>
      </c>
      <c r="B385" s="4">
        <v>7.92324591877792E-2</v>
      </c>
      <c r="C385" s="4">
        <f t="shared" si="5"/>
        <v>6.2777825889430965E-3</v>
      </c>
      <c r="D385" s="4">
        <v>9.6558375817366898E-2</v>
      </c>
      <c r="E385" s="4">
        <v>0.204814788951417</v>
      </c>
      <c r="F385" s="4" t="str">
        <f>IF(COUNTIF('TDP-43 miRNAs'!A$2:B$86,A385)&gt;0,"yes","")</f>
        <v/>
      </c>
    </row>
    <row r="386" spans="1:6" ht="15.75">
      <c r="A386" s="4" t="s">
        <v>518</v>
      </c>
      <c r="B386" s="4">
        <v>-3.6159176362760899E-2</v>
      </c>
      <c r="C386" s="4">
        <f t="shared" ref="C386:C449" si="6">B386^2</f>
        <v>1.3074860352332465E-3</v>
      </c>
      <c r="D386" s="4">
        <v>0.44878912373684299</v>
      </c>
      <c r="E386" s="4">
        <v>0.59416727474562903</v>
      </c>
      <c r="F386" s="4" t="str">
        <f>IF(COUNTIF('TDP-43 miRNAs'!A$2:B$86,A386)&gt;0,"yes","")</f>
        <v/>
      </c>
    </row>
    <row r="387" spans="1:6" ht="15.75">
      <c r="A387" s="4" t="s">
        <v>519</v>
      </c>
      <c r="B387" s="4">
        <v>5.5615929172784503E-2</v>
      </c>
      <c r="C387" s="4">
        <f t="shared" si="6"/>
        <v>3.0931315777521823E-3</v>
      </c>
      <c r="D387" s="4">
        <v>0.243807769103939</v>
      </c>
      <c r="E387" s="4">
        <v>0.393520977319326</v>
      </c>
      <c r="F387" s="4" t="str">
        <f>IF(COUNTIF('TDP-43 miRNAs'!A$2:B$86,A387)&gt;0,"yes","")</f>
        <v/>
      </c>
    </row>
    <row r="388" spans="1:6" ht="15.75">
      <c r="A388" s="4" t="s">
        <v>520</v>
      </c>
      <c r="B388" s="4">
        <v>0.14270757499074499</v>
      </c>
      <c r="C388" s="4">
        <f t="shared" si="6"/>
        <v>2.0365451959739104E-2</v>
      </c>
      <c r="D388" s="4">
        <v>2.6668191131658E-3</v>
      </c>
      <c r="E388" s="4">
        <v>1.2695209396668799E-2</v>
      </c>
      <c r="F388" s="4" t="str">
        <f>IF(COUNTIF('TDP-43 miRNAs'!A$2:B$86,A388)&gt;0,"yes","")</f>
        <v/>
      </c>
    </row>
    <row r="389" spans="1:6" ht="15.75">
      <c r="A389" s="4" t="s">
        <v>521</v>
      </c>
      <c r="B389" s="4">
        <v>-8.6305020488321102E-2</v>
      </c>
      <c r="C389" s="4">
        <f t="shared" si="6"/>
        <v>7.4485565614895253E-3</v>
      </c>
      <c r="D389" s="4">
        <v>7.0196414161096302E-2</v>
      </c>
      <c r="E389" s="4">
        <v>0.159369001820687</v>
      </c>
      <c r="F389" s="4" t="str">
        <f>IF(COUNTIF('TDP-43 miRNAs'!A$2:B$86,A389)&gt;0,"yes","")</f>
        <v/>
      </c>
    </row>
    <row r="390" spans="1:6" ht="15.75">
      <c r="A390" s="4" t="s">
        <v>522</v>
      </c>
      <c r="B390" s="4">
        <v>0.185434134595097</v>
      </c>
      <c r="C390" s="4">
        <f t="shared" si="6"/>
        <v>3.4385818273032553E-2</v>
      </c>
      <c r="D390" s="5">
        <v>8.9624941980836996E-5</v>
      </c>
      <c r="E390" s="4">
        <v>6.9091466467316898E-4</v>
      </c>
      <c r="F390" s="4" t="str">
        <f>IF(COUNTIF('TDP-43 miRNAs'!A$2:B$86,A390)&gt;0,"yes","")</f>
        <v/>
      </c>
    </row>
    <row r="391" spans="1:6" ht="15.75">
      <c r="A391" s="4" t="s">
        <v>523</v>
      </c>
      <c r="B391" s="4">
        <v>0.14389359885501801</v>
      </c>
      <c r="C391" s="4">
        <f t="shared" si="6"/>
        <v>2.0705367791448839E-2</v>
      </c>
      <c r="D391" s="4">
        <v>2.4539148426350201E-3</v>
      </c>
      <c r="E391" s="4">
        <v>1.1999657778210901E-2</v>
      </c>
      <c r="F391" s="4" t="str">
        <f>IF(COUNTIF('TDP-43 miRNAs'!A$2:B$86,A391)&gt;0,"yes","")</f>
        <v/>
      </c>
    </row>
    <row r="392" spans="1:6" ht="15.75">
      <c r="A392" s="4" t="s">
        <v>524</v>
      </c>
      <c r="B392" s="4">
        <v>-2.2536339400608701E-2</v>
      </c>
      <c r="C392" s="4">
        <f t="shared" si="6"/>
        <v>5.0788659357942816E-4</v>
      </c>
      <c r="D392" s="4">
        <v>0.63694115428750497</v>
      </c>
      <c r="E392" s="4">
        <v>0.75195452843313504</v>
      </c>
      <c r="F392" s="4" t="str">
        <f>IF(COUNTIF('TDP-43 miRNAs'!A$2:B$86,A392)&gt;0,"yes","")</f>
        <v/>
      </c>
    </row>
    <row r="393" spans="1:6" ht="15.75">
      <c r="A393" s="4" t="s">
        <v>525</v>
      </c>
      <c r="B393" s="4">
        <v>0.21821603002317</v>
      </c>
      <c r="C393" s="4">
        <f t="shared" si="6"/>
        <v>4.7618235759073028E-2</v>
      </c>
      <c r="D393" s="5">
        <v>3.7389544156329899E-6</v>
      </c>
      <c r="E393" s="5">
        <v>4.3890226265328198E-5</v>
      </c>
      <c r="F393" s="4" t="str">
        <f>IF(COUNTIF('TDP-43 miRNAs'!A$2:B$86,A393)&gt;0,"yes","")</f>
        <v/>
      </c>
    </row>
    <row r="394" spans="1:6" ht="15.75">
      <c r="A394" s="4" t="s">
        <v>526</v>
      </c>
      <c r="B394" s="4">
        <v>5.1353589762977797E-2</v>
      </c>
      <c r="C394" s="4">
        <f t="shared" si="6"/>
        <v>2.6371911815442181E-3</v>
      </c>
      <c r="D394" s="4">
        <v>0.28189382098813698</v>
      </c>
      <c r="E394" s="4">
        <v>0.432405762698653</v>
      </c>
      <c r="F394" s="4" t="str">
        <f>IF(COUNTIF('TDP-43 miRNAs'!A$2:B$86,A394)&gt;0,"yes","")</f>
        <v/>
      </c>
    </row>
    <row r="395" spans="1:6" ht="15.75">
      <c r="A395" s="4" t="s">
        <v>527</v>
      </c>
      <c r="B395" s="4">
        <v>4.2340424935076698E-2</v>
      </c>
      <c r="C395" s="4">
        <f t="shared" si="6"/>
        <v>1.7927115836828646E-3</v>
      </c>
      <c r="D395" s="4">
        <v>0.375066413072143</v>
      </c>
      <c r="E395" s="4">
        <v>0.52641794117326601</v>
      </c>
      <c r="F395" s="4" t="str">
        <f>IF(COUNTIF('TDP-43 miRNAs'!A$2:B$86,A395)&gt;0,"yes","")</f>
        <v/>
      </c>
    </row>
    <row r="396" spans="1:6" ht="15.75">
      <c r="A396" s="4" t="s">
        <v>528</v>
      </c>
      <c r="B396" s="4">
        <v>5.5747553205319197E-2</v>
      </c>
      <c r="C396" s="4">
        <f t="shared" si="6"/>
        <v>3.1077896883798949E-3</v>
      </c>
      <c r="D396" s="4">
        <v>0.24269195837493901</v>
      </c>
      <c r="E396" s="4">
        <v>0.392333009391724</v>
      </c>
      <c r="F396" s="4" t="str">
        <f>IF(COUNTIF('TDP-43 miRNAs'!A$2:B$86,A396)&gt;0,"yes","")</f>
        <v/>
      </c>
    </row>
    <row r="397" spans="1:6" ht="15.75">
      <c r="A397" s="4" t="s">
        <v>529</v>
      </c>
      <c r="B397" s="4">
        <v>0.18161562996102901</v>
      </c>
      <c r="C397" s="4">
        <f t="shared" si="6"/>
        <v>3.2984237046141417E-2</v>
      </c>
      <c r="D397" s="4">
        <v>1.2554210791471099E-4</v>
      </c>
      <c r="E397" s="4">
        <v>9.0688809423703995E-4</v>
      </c>
      <c r="F397" s="4" t="str">
        <f>IF(COUNTIF('TDP-43 miRNAs'!A$2:B$86,A397)&gt;0,"yes","")</f>
        <v/>
      </c>
    </row>
    <row r="398" spans="1:6" ht="15.75">
      <c r="A398" s="4" t="s">
        <v>530</v>
      </c>
      <c r="B398" s="4">
        <v>0.128210902465731</v>
      </c>
      <c r="C398" s="4">
        <f t="shared" si="6"/>
        <v>1.6438035511077188E-2</v>
      </c>
      <c r="D398" s="4">
        <v>7.0194102312128902E-3</v>
      </c>
      <c r="E398" s="4">
        <v>2.85474439718225E-2</v>
      </c>
      <c r="F398" s="4" t="str">
        <f>IF(COUNTIF('TDP-43 miRNAs'!A$2:B$86,A398)&gt;0,"yes","")</f>
        <v/>
      </c>
    </row>
    <row r="399" spans="1:6" ht="15.75">
      <c r="A399" s="4" t="s">
        <v>531</v>
      </c>
      <c r="B399" s="4">
        <v>8.0602515207502501E-2</v>
      </c>
      <c r="C399" s="4">
        <f t="shared" si="6"/>
        <v>6.4967654577756722E-3</v>
      </c>
      <c r="D399" s="4">
        <v>9.0913151507941298E-2</v>
      </c>
      <c r="E399" s="4">
        <v>0.19545699764775501</v>
      </c>
      <c r="F399" s="4" t="str">
        <f>IF(COUNTIF('TDP-43 miRNAs'!A$2:B$86,A399)&gt;0,"yes","")</f>
        <v/>
      </c>
    </row>
    <row r="400" spans="1:6" ht="15.75">
      <c r="A400" s="4" t="s">
        <v>532</v>
      </c>
      <c r="B400" s="4">
        <v>2.6743238808467601E-2</v>
      </c>
      <c r="C400" s="4">
        <f t="shared" si="6"/>
        <v>7.1520082196672758E-4</v>
      </c>
      <c r="D400" s="4">
        <v>0.57540150196680295</v>
      </c>
      <c r="E400" s="4">
        <v>0.70592607070274005</v>
      </c>
      <c r="F400" s="4" t="str">
        <f>IF(COUNTIF('TDP-43 miRNAs'!A$2:B$86,A400)&gt;0,"yes","")</f>
        <v/>
      </c>
    </row>
    <row r="401" spans="1:6" ht="15.75">
      <c r="A401" s="4" t="s">
        <v>533</v>
      </c>
      <c r="B401" s="4">
        <v>-4.9754549214974103E-2</v>
      </c>
      <c r="C401" s="4">
        <f t="shared" si="6"/>
        <v>2.47551516758528E-3</v>
      </c>
      <c r="D401" s="4">
        <v>0.29716793830398502</v>
      </c>
      <c r="E401" s="4">
        <v>0.44694990485344799</v>
      </c>
      <c r="F401" s="4" t="str">
        <f>IF(COUNTIF('TDP-43 miRNAs'!A$2:B$86,A401)&gt;0,"yes","")</f>
        <v/>
      </c>
    </row>
    <row r="402" spans="1:6" ht="15.75">
      <c r="A402" s="4" t="s">
        <v>534</v>
      </c>
      <c r="B402" s="4">
        <v>-2.64555420110122E-2</v>
      </c>
      <c r="C402" s="4">
        <f t="shared" si="6"/>
        <v>6.9989570309643141E-4</v>
      </c>
      <c r="D402" s="4">
        <v>0.579519595018537</v>
      </c>
      <c r="E402" s="4">
        <v>0.70845413213508701</v>
      </c>
      <c r="F402" s="4" t="str">
        <f>IF(COUNTIF('TDP-43 miRNAs'!A$2:B$86,A402)&gt;0,"yes","")</f>
        <v/>
      </c>
    </row>
    <row r="403" spans="1:6" ht="15.75">
      <c r="A403" s="4" t="s">
        <v>535</v>
      </c>
      <c r="B403" s="4">
        <v>-1.1276457903969601E-2</v>
      </c>
      <c r="C403" s="4">
        <f t="shared" si="6"/>
        <v>1.2715850285999848E-4</v>
      </c>
      <c r="D403" s="4">
        <v>0.81332323705749499</v>
      </c>
      <c r="E403" s="4">
        <v>0.88438200408462297</v>
      </c>
      <c r="F403" s="4" t="str">
        <f>IF(COUNTIF('TDP-43 miRNAs'!A$2:B$86,A403)&gt;0,"yes","")</f>
        <v/>
      </c>
    </row>
    <row r="404" spans="1:6" ht="15.75">
      <c r="A404" s="4" t="s">
        <v>536</v>
      </c>
      <c r="B404" s="4">
        <v>-3.5019512978380497E-2</v>
      </c>
      <c r="C404" s="4">
        <f t="shared" si="6"/>
        <v>1.2263662892429601E-3</v>
      </c>
      <c r="D404" s="4">
        <v>0.46322452153431498</v>
      </c>
      <c r="E404" s="4">
        <v>0.60879253275438605</v>
      </c>
      <c r="F404" s="4" t="str">
        <f>IF(COUNTIF('TDP-43 miRNAs'!A$2:B$86,A404)&gt;0,"yes","")</f>
        <v/>
      </c>
    </row>
    <row r="405" spans="1:6" ht="15.75">
      <c r="A405" s="4" t="s">
        <v>537</v>
      </c>
      <c r="B405" s="4">
        <v>0.31529989747130699</v>
      </c>
      <c r="C405" s="4">
        <f t="shared" si="6"/>
        <v>9.9414025345416698E-2</v>
      </c>
      <c r="D405" s="5">
        <v>1.23454579892268E-11</v>
      </c>
      <c r="E405" s="5">
        <v>2.5505716205742602E-9</v>
      </c>
      <c r="F405" s="4" t="str">
        <f>IF(COUNTIF('TDP-43 miRNAs'!A$2:B$86,A405)&gt;0,"yes","")</f>
        <v/>
      </c>
    </row>
    <row r="406" spans="1:6" ht="15.75">
      <c r="A406" s="4" t="s">
        <v>538</v>
      </c>
      <c r="B406" s="4">
        <v>4.3119214768827699E-2</v>
      </c>
      <c r="C406" s="4">
        <f t="shared" si="6"/>
        <v>1.8592666822802887E-3</v>
      </c>
      <c r="D406" s="4">
        <v>0.366338184687935</v>
      </c>
      <c r="E406" s="4">
        <v>0.51910472535341101</v>
      </c>
      <c r="F406" s="4" t="str">
        <f>IF(COUNTIF('TDP-43 miRNAs'!A$2:B$86,A406)&gt;0,"yes","")</f>
        <v/>
      </c>
    </row>
    <row r="407" spans="1:6" ht="15.75">
      <c r="A407" s="4" t="s">
        <v>539</v>
      </c>
      <c r="B407" s="4">
        <v>4.1403612849088597E-2</v>
      </c>
      <c r="C407" s="4">
        <f t="shared" si="6"/>
        <v>1.7142591569572145E-3</v>
      </c>
      <c r="D407" s="4">
        <v>0.385733763346638</v>
      </c>
      <c r="E407" s="4">
        <v>0.53484963427795595</v>
      </c>
      <c r="F407" s="4" t="str">
        <f>IF(COUNTIF('TDP-43 miRNAs'!A$2:B$86,A407)&gt;0,"yes","")</f>
        <v/>
      </c>
    </row>
    <row r="408" spans="1:6" ht="15.75">
      <c r="A408" s="4" t="s">
        <v>540</v>
      </c>
      <c r="B408" s="4">
        <v>0.116432429240442</v>
      </c>
      <c r="C408" s="4">
        <f t="shared" si="6"/>
        <v>1.3556510578830535E-2</v>
      </c>
      <c r="D408" s="4">
        <v>1.44263822964752E-2</v>
      </c>
      <c r="E408" s="4">
        <v>5.03461247035773E-2</v>
      </c>
      <c r="F408" s="4" t="str">
        <f>IF(COUNTIF('TDP-43 miRNAs'!A$2:B$86,A408)&gt;0,"yes","")</f>
        <v/>
      </c>
    </row>
    <row r="409" spans="1:6" ht="15.75">
      <c r="A409" s="4" t="s">
        <v>94</v>
      </c>
      <c r="B409" s="4">
        <v>1.0579982572816501E-2</v>
      </c>
      <c r="C409" s="4">
        <f t="shared" si="6"/>
        <v>1.1193603124110086E-4</v>
      </c>
      <c r="D409" s="4">
        <v>0.82466012082286599</v>
      </c>
      <c r="E409" s="4">
        <v>0.89108149038704998</v>
      </c>
      <c r="F409" s="4" t="str">
        <f>IF(COUNTIF('TDP-43 miRNAs'!A$2:B$86,A409)&gt;0,"yes","")</f>
        <v/>
      </c>
    </row>
    <row r="410" spans="1:6" ht="15.75">
      <c r="A410" s="4" t="s">
        <v>62</v>
      </c>
      <c r="B410" s="4">
        <v>6.8227217391373496E-2</v>
      </c>
      <c r="C410" s="4">
        <f t="shared" si="6"/>
        <v>4.6549531929697381E-3</v>
      </c>
      <c r="D410" s="4">
        <v>0.15261020116858001</v>
      </c>
      <c r="E410" s="4">
        <v>0.289259335425951</v>
      </c>
      <c r="F410" s="4" t="str">
        <f>IF(COUNTIF('TDP-43 miRNAs'!A$2:B$86,A410)&gt;0,"yes","")</f>
        <v/>
      </c>
    </row>
    <row r="411" spans="1:6" ht="15.75">
      <c r="A411" s="4" t="s">
        <v>541</v>
      </c>
      <c r="B411" s="4">
        <v>0.14528917669148</v>
      </c>
      <c r="C411" s="4">
        <f t="shared" si="6"/>
        <v>2.1108944863688098E-2</v>
      </c>
      <c r="D411" s="4">
        <v>2.2233072577644299E-3</v>
      </c>
      <c r="E411" s="4">
        <v>1.12032994988812E-2</v>
      </c>
      <c r="F411" s="4" t="str">
        <f>IF(COUNTIF('TDP-43 miRNAs'!A$2:B$86,A411)&gt;0,"yes","")</f>
        <v/>
      </c>
    </row>
    <row r="412" spans="1:6" ht="15.75">
      <c r="A412" s="4" t="s">
        <v>542</v>
      </c>
      <c r="B412" s="4">
        <v>0.10515809981490799</v>
      </c>
      <c r="C412" s="4">
        <f t="shared" si="6"/>
        <v>1.1058225956682153E-2</v>
      </c>
      <c r="D412" s="4">
        <v>2.7231859828436001E-2</v>
      </c>
      <c r="E412" s="4">
        <v>7.7848232765746997E-2</v>
      </c>
      <c r="F412" s="4" t="str">
        <f>IF(COUNTIF('TDP-43 miRNAs'!A$2:B$86,A412)&gt;0,"yes","")</f>
        <v/>
      </c>
    </row>
    <row r="413" spans="1:6" ht="15.75">
      <c r="A413" s="4" t="s">
        <v>543</v>
      </c>
      <c r="B413" s="4">
        <v>0.16385480363410199</v>
      </c>
      <c r="C413" s="4">
        <f t="shared" si="6"/>
        <v>2.6848396673970123E-2</v>
      </c>
      <c r="D413" s="4">
        <v>5.5118973039869302E-4</v>
      </c>
      <c r="E413" s="4">
        <v>3.3297017046891799E-3</v>
      </c>
      <c r="F413" s="4" t="str">
        <f>IF(COUNTIF('TDP-43 miRNAs'!A$2:B$86,A413)&gt;0,"yes","")</f>
        <v/>
      </c>
    </row>
    <row r="414" spans="1:6" ht="15.75">
      <c r="A414" s="4" t="s">
        <v>544</v>
      </c>
      <c r="B414" s="4">
        <v>0.235265045051367</v>
      </c>
      <c r="C414" s="4">
        <f t="shared" si="6"/>
        <v>5.5349641423021741E-2</v>
      </c>
      <c r="D414" s="5">
        <v>5.8274011394132696E-7</v>
      </c>
      <c r="E414" s="5">
        <v>8.8525079073733903E-6</v>
      </c>
      <c r="F414" s="4" t="str">
        <f>IF(COUNTIF('TDP-43 miRNAs'!A$2:B$86,A414)&gt;0,"yes","")</f>
        <v/>
      </c>
    </row>
    <row r="415" spans="1:6" ht="15.75">
      <c r="A415" s="4" t="s">
        <v>545</v>
      </c>
      <c r="B415" s="4">
        <v>0.19718769691865601</v>
      </c>
      <c r="C415" s="4">
        <f t="shared" si="6"/>
        <v>3.8882987816083743E-2</v>
      </c>
      <c r="D415" s="5">
        <v>3.04327408588989E-5</v>
      </c>
      <c r="E415" s="4">
        <v>2.73365402671675E-4</v>
      </c>
      <c r="F415" s="4" t="str">
        <f>IF(COUNTIF('TDP-43 miRNAs'!A$2:B$86,A415)&gt;0,"yes","")</f>
        <v/>
      </c>
    </row>
    <row r="416" spans="1:6" ht="15.75">
      <c r="A416" s="4" t="s">
        <v>546</v>
      </c>
      <c r="B416" s="4">
        <v>0.26743363743324999</v>
      </c>
      <c r="C416" s="4">
        <f t="shared" si="6"/>
        <v>7.1520750430779018E-2</v>
      </c>
      <c r="D416" s="5">
        <v>1.1675667987987E-8</v>
      </c>
      <c r="E416" s="5">
        <v>8.04064335439373E-7</v>
      </c>
      <c r="F416" s="4" t="str">
        <f>IF(COUNTIF('TDP-43 miRNAs'!A$2:B$86,A416)&gt;0,"yes","")</f>
        <v/>
      </c>
    </row>
    <row r="417" spans="1:6" ht="15.75">
      <c r="A417" s="4" t="s">
        <v>547</v>
      </c>
      <c r="B417" s="4">
        <v>0.16806256298320099</v>
      </c>
      <c r="C417" s="4">
        <f t="shared" si="6"/>
        <v>2.82450250764824E-2</v>
      </c>
      <c r="D417" s="4">
        <v>3.93298685998467E-4</v>
      </c>
      <c r="E417" s="4">
        <v>2.4474550761229901E-3</v>
      </c>
      <c r="F417" s="4" t="str">
        <f>IF(COUNTIF('TDP-43 miRNAs'!A$2:B$86,A417)&gt;0,"yes","")</f>
        <v/>
      </c>
    </row>
    <row r="418" spans="1:6" ht="15.75">
      <c r="A418" s="4" t="s">
        <v>548</v>
      </c>
      <c r="B418" s="4">
        <v>0.18485935044816099</v>
      </c>
      <c r="C418" s="4">
        <f t="shared" si="6"/>
        <v>3.4172979448115995E-2</v>
      </c>
      <c r="D418" s="5">
        <v>9.4329608564258595E-5</v>
      </c>
      <c r="E418" s="4">
        <v>7.1648886505058199E-4</v>
      </c>
      <c r="F418" s="4" t="str">
        <f>IF(COUNTIF('TDP-43 miRNAs'!A$2:B$86,A418)&gt;0,"yes","")</f>
        <v/>
      </c>
    </row>
    <row r="419" spans="1:6" ht="15.75">
      <c r="A419" s="4" t="s">
        <v>549</v>
      </c>
      <c r="B419" s="4">
        <v>0.134938274450147</v>
      </c>
      <c r="C419" s="4">
        <f t="shared" si="6"/>
        <v>1.8208337911583196E-2</v>
      </c>
      <c r="D419" s="4">
        <v>4.5304139830717504E-3</v>
      </c>
      <c r="E419" s="4">
        <v>1.9533965600625699E-2</v>
      </c>
      <c r="F419" s="4" t="str">
        <f>IF(COUNTIF('TDP-43 miRNAs'!A$2:B$86,A419)&gt;0,"yes","")</f>
        <v/>
      </c>
    </row>
    <row r="420" spans="1:6" ht="15.75">
      <c r="A420" s="4" t="s">
        <v>550</v>
      </c>
      <c r="B420" s="4">
        <v>4.4844958794992701E-2</v>
      </c>
      <c r="C420" s="4">
        <f t="shared" si="6"/>
        <v>2.011070329324593E-3</v>
      </c>
      <c r="D420" s="4">
        <v>0.34745149067332798</v>
      </c>
      <c r="E420" s="4">
        <v>0.49849637481325998</v>
      </c>
      <c r="F420" s="4" t="str">
        <f>IF(COUNTIF('TDP-43 miRNAs'!A$2:B$86,A420)&gt;0,"yes","")</f>
        <v/>
      </c>
    </row>
    <row r="421" spans="1:6" ht="15.75">
      <c r="A421" s="4" t="s">
        <v>551</v>
      </c>
      <c r="B421" s="4">
        <v>6.7235441285803596E-2</v>
      </c>
      <c r="C421" s="4">
        <f t="shared" si="6"/>
        <v>4.5206045648967423E-3</v>
      </c>
      <c r="D421" s="4">
        <v>0.158677823569851</v>
      </c>
      <c r="E421" s="4">
        <v>0.29587399232428802</v>
      </c>
      <c r="F421" s="4" t="str">
        <f>IF(COUNTIF('TDP-43 miRNAs'!A$2:B$86,A421)&gt;0,"yes","")</f>
        <v/>
      </c>
    </row>
    <row r="422" spans="1:6" ht="15.75">
      <c r="A422" s="4" t="s">
        <v>552</v>
      </c>
      <c r="B422" s="4">
        <v>0.12140410190923</v>
      </c>
      <c r="C422" s="4">
        <f t="shared" si="6"/>
        <v>1.4738955960386702E-2</v>
      </c>
      <c r="D422" s="4">
        <v>1.07200277711232E-2</v>
      </c>
      <c r="E422" s="4">
        <v>3.9690998880180302E-2</v>
      </c>
      <c r="F422" s="4" t="str">
        <f>IF(COUNTIF('TDP-43 miRNAs'!A$2:B$86,A422)&gt;0,"yes","")</f>
        <v/>
      </c>
    </row>
    <row r="423" spans="1:6" ht="15.75">
      <c r="A423" s="4" t="s">
        <v>553</v>
      </c>
      <c r="B423" s="4">
        <v>-6.10266730149732E-2</v>
      </c>
      <c r="C423" s="4">
        <f t="shared" si="6"/>
        <v>3.7242548192764581E-3</v>
      </c>
      <c r="D423" s="4">
        <v>0.20085645428371701</v>
      </c>
      <c r="E423" s="4">
        <v>0.34580786212513298</v>
      </c>
      <c r="F423" s="4" t="str">
        <f>IF(COUNTIF('TDP-43 miRNAs'!A$2:B$86,A423)&gt;0,"yes","")</f>
        <v/>
      </c>
    </row>
    <row r="424" spans="1:6" ht="15.75">
      <c r="A424" s="4" t="s">
        <v>554</v>
      </c>
      <c r="B424" s="4">
        <v>0.20864821755726701</v>
      </c>
      <c r="C424" s="4">
        <f t="shared" si="6"/>
        <v>4.3534078689824625E-2</v>
      </c>
      <c r="D424" s="5">
        <v>9.96675298337024E-6</v>
      </c>
      <c r="E424" s="4">
        <v>1.0505771256960701E-4</v>
      </c>
      <c r="F424" s="4" t="str">
        <f>IF(COUNTIF('TDP-43 miRNAs'!A$2:B$86,A424)&gt;0,"yes","")</f>
        <v/>
      </c>
    </row>
    <row r="425" spans="1:6" ht="15.75">
      <c r="A425" s="4" t="s">
        <v>555</v>
      </c>
      <c r="B425" s="4">
        <v>6.9817817177915104E-2</v>
      </c>
      <c r="C425" s="4">
        <f t="shared" si="6"/>
        <v>4.8745275954887772E-3</v>
      </c>
      <c r="D425" s="4">
        <v>0.143248705743246</v>
      </c>
      <c r="E425" s="4">
        <v>0.27618059897105102</v>
      </c>
      <c r="F425" s="4" t="str">
        <f>IF(COUNTIF('TDP-43 miRNAs'!A$2:B$86,A425)&gt;0,"yes","")</f>
        <v/>
      </c>
    </row>
    <row r="426" spans="1:6" ht="15.75">
      <c r="A426" s="4" t="s">
        <v>556</v>
      </c>
      <c r="B426" s="4">
        <v>-7.7769925537309298E-2</v>
      </c>
      <c r="C426" s="4">
        <f t="shared" si="6"/>
        <v>6.0481613180786327E-3</v>
      </c>
      <c r="D426" s="4">
        <v>0.102889432830423</v>
      </c>
      <c r="E426" s="4">
        <v>0.214283838939168</v>
      </c>
      <c r="F426" s="4" t="str">
        <f>IF(COUNTIF('TDP-43 miRNAs'!A$2:B$86,A426)&gt;0,"yes","")</f>
        <v/>
      </c>
    </row>
    <row r="427" spans="1:6" ht="15.75">
      <c r="A427" s="4" t="s">
        <v>557</v>
      </c>
      <c r="B427" s="4">
        <v>-9.25278661395248E-4</v>
      </c>
      <c r="C427" s="4">
        <f t="shared" si="6"/>
        <v>8.5614060123338198E-7</v>
      </c>
      <c r="D427" s="4">
        <v>0.98454138902116495</v>
      </c>
      <c r="E427" s="4">
        <v>0.99222561449645197</v>
      </c>
      <c r="F427" s="4" t="str">
        <f>IF(COUNTIF('TDP-43 miRNAs'!A$2:B$86,A427)&gt;0,"yes","")</f>
        <v/>
      </c>
    </row>
    <row r="428" spans="1:6" ht="15.75">
      <c r="A428" s="4" t="s">
        <v>558</v>
      </c>
      <c r="B428" s="4">
        <v>-8.5607848710958695E-2</v>
      </c>
      <c r="C428" s="4">
        <f t="shared" si="6"/>
        <v>7.3287037609183923E-3</v>
      </c>
      <c r="D428" s="4">
        <v>7.2500773608942706E-2</v>
      </c>
      <c r="E428" s="4">
        <v>0.163522487200956</v>
      </c>
      <c r="F428" s="4" t="str">
        <f>IF(COUNTIF('TDP-43 miRNAs'!A$2:B$86,A428)&gt;0,"yes","")</f>
        <v>yes</v>
      </c>
    </row>
    <row r="429" spans="1:6" ht="15.75">
      <c r="A429" s="4" t="s">
        <v>559</v>
      </c>
      <c r="B429" s="4">
        <v>-2.05376125251861E-2</v>
      </c>
      <c r="C429" s="4">
        <f t="shared" si="6"/>
        <v>4.2179352823468094E-4</v>
      </c>
      <c r="D429" s="4">
        <v>0.66711478439239702</v>
      </c>
      <c r="E429" s="4">
        <v>0.77343386338647202</v>
      </c>
      <c r="F429" s="4" t="str">
        <f>IF(COUNTIF('TDP-43 miRNAs'!A$2:B$86,A429)&gt;0,"yes","")</f>
        <v/>
      </c>
    </row>
    <row r="430" spans="1:6" ht="15.75">
      <c r="A430" s="4" t="s">
        <v>560</v>
      </c>
      <c r="B430" s="4">
        <v>0.102795147404286</v>
      </c>
      <c r="C430" s="4">
        <f t="shared" si="6"/>
        <v>1.0566842329868886E-2</v>
      </c>
      <c r="D430" s="4">
        <v>3.0905161127715401E-2</v>
      </c>
      <c r="E430" s="4">
        <v>8.5850334940437201E-2</v>
      </c>
      <c r="F430" s="4" t="str">
        <f>IF(COUNTIF('TDP-43 miRNAs'!A$2:B$86,A430)&gt;0,"yes","")</f>
        <v/>
      </c>
    </row>
    <row r="431" spans="1:6" ht="15.75">
      <c r="A431" s="4" t="s">
        <v>561</v>
      </c>
      <c r="B431" s="4">
        <v>4.1699738167064897E-2</v>
      </c>
      <c r="C431" s="4">
        <f t="shared" si="6"/>
        <v>1.7388681632017689E-3</v>
      </c>
      <c r="D431" s="4">
        <v>0.38234203195470301</v>
      </c>
      <c r="E431" s="4">
        <v>0.53157378063150496</v>
      </c>
      <c r="F431" s="4" t="str">
        <f>IF(COUNTIF('TDP-43 miRNAs'!A$2:B$86,A431)&gt;0,"yes","")</f>
        <v/>
      </c>
    </row>
    <row r="432" spans="1:6" ht="15.75">
      <c r="A432" s="4" t="s">
        <v>562</v>
      </c>
      <c r="B432" s="4">
        <v>0.114517973093792</v>
      </c>
      <c r="C432" s="4">
        <f t="shared" si="6"/>
        <v>1.3114366161510467E-2</v>
      </c>
      <c r="D432" s="4">
        <v>1.6129497790517498E-2</v>
      </c>
      <c r="E432" s="4">
        <v>5.3747649089047098E-2</v>
      </c>
      <c r="F432" s="4" t="str">
        <f>IF(COUNTIF('TDP-43 miRNAs'!A$2:B$86,A432)&gt;0,"yes","")</f>
        <v/>
      </c>
    </row>
    <row r="433" spans="1:6" ht="15.75">
      <c r="A433" s="4" t="s">
        <v>563</v>
      </c>
      <c r="B433" s="4">
        <v>0.14382012942841901</v>
      </c>
      <c r="C433" s="4">
        <f t="shared" si="6"/>
        <v>2.0684229628807196E-2</v>
      </c>
      <c r="D433" s="4">
        <v>2.4666389843830401E-3</v>
      </c>
      <c r="E433" s="4">
        <v>1.1999657778210901E-2</v>
      </c>
      <c r="F433" s="4" t="str">
        <f>IF(COUNTIF('TDP-43 miRNAs'!A$2:B$86,A433)&gt;0,"yes","")</f>
        <v/>
      </c>
    </row>
    <row r="434" spans="1:6" ht="15.75">
      <c r="A434" s="4" t="s">
        <v>564</v>
      </c>
      <c r="B434" s="4">
        <v>5.6082868146126001E-2</v>
      </c>
      <c r="C434" s="4">
        <f t="shared" si="6"/>
        <v>3.1452880994957545E-3</v>
      </c>
      <c r="D434" s="4">
        <v>0.23986559235262001</v>
      </c>
      <c r="E434" s="4">
        <v>0.39061516872967</v>
      </c>
      <c r="F434" s="4" t="str">
        <f>IF(COUNTIF('TDP-43 miRNAs'!A$2:B$86,A434)&gt;0,"yes","")</f>
        <v/>
      </c>
    </row>
    <row r="435" spans="1:6" ht="15.75">
      <c r="A435" s="4" t="s">
        <v>565</v>
      </c>
      <c r="B435" s="4">
        <v>0.177016048930352</v>
      </c>
      <c r="C435" s="4">
        <f t="shared" si="6"/>
        <v>3.1334681578912775E-2</v>
      </c>
      <c r="D435" s="4">
        <v>1.8672300008337701E-4</v>
      </c>
      <c r="E435" s="4">
        <v>1.26068535350411E-3</v>
      </c>
      <c r="F435" s="4" t="str">
        <f>IF(COUNTIF('TDP-43 miRNAs'!A$2:B$86,A435)&gt;0,"yes","")</f>
        <v/>
      </c>
    </row>
    <row r="436" spans="1:6" ht="15.75">
      <c r="A436" s="4" t="s">
        <v>566</v>
      </c>
      <c r="B436" s="4">
        <v>6.7575488047162596E-2</v>
      </c>
      <c r="C436" s="4">
        <f t="shared" si="6"/>
        <v>4.5664465848122152E-3</v>
      </c>
      <c r="D436" s="4">
        <v>0.15657726633067401</v>
      </c>
      <c r="E436" s="4">
        <v>0.29354685321159102</v>
      </c>
      <c r="F436" s="4" t="str">
        <f>IF(COUNTIF('TDP-43 miRNAs'!A$2:B$86,A436)&gt;0,"yes","")</f>
        <v/>
      </c>
    </row>
    <row r="437" spans="1:6" ht="15.75">
      <c r="A437" s="4" t="s">
        <v>567</v>
      </c>
      <c r="B437" s="4">
        <v>0.22369087496707399</v>
      </c>
      <c r="C437" s="4">
        <f t="shared" si="6"/>
        <v>5.0037607543535131E-2</v>
      </c>
      <c r="D437" s="5">
        <v>2.0909675080282899E-6</v>
      </c>
      <c r="E437" s="5">
        <v>2.6023728142087001E-5</v>
      </c>
      <c r="F437" s="4" t="str">
        <f>IF(COUNTIF('TDP-43 miRNAs'!A$2:B$86,A437)&gt;0,"yes","")</f>
        <v/>
      </c>
    </row>
    <row r="438" spans="1:6" ht="15.75">
      <c r="A438" s="4" t="s">
        <v>16</v>
      </c>
      <c r="B438" s="4">
        <v>0.18628484990359401</v>
      </c>
      <c r="C438" s="4">
        <f t="shared" si="6"/>
        <v>3.4702045303604545E-2</v>
      </c>
      <c r="D438" s="5">
        <v>8.3065479802746394E-5</v>
      </c>
      <c r="E438" s="4">
        <v>6.4516271155065402E-4</v>
      </c>
      <c r="F438" s="4" t="str">
        <f>IF(COUNTIF('TDP-43 miRNAs'!A$2:B$86,A438)&gt;0,"yes","")</f>
        <v>yes</v>
      </c>
    </row>
    <row r="439" spans="1:6" ht="15.75">
      <c r="A439" s="4" t="s">
        <v>76</v>
      </c>
      <c r="B439" s="4">
        <v>-4.81376392806196E-2</v>
      </c>
      <c r="C439" s="4">
        <f t="shared" si="6"/>
        <v>2.3172323155110511E-3</v>
      </c>
      <c r="D439" s="4">
        <v>0.31316355926531098</v>
      </c>
      <c r="E439" s="4">
        <v>0.46280108257663199</v>
      </c>
      <c r="F439" s="4" t="str">
        <f>IF(COUNTIF('TDP-43 miRNAs'!A$2:B$86,A439)&gt;0,"yes","")</f>
        <v/>
      </c>
    </row>
    <row r="440" spans="1:6" ht="15.75">
      <c r="A440" s="4" t="s">
        <v>568</v>
      </c>
      <c r="B440" s="4">
        <v>-6.6142582026676694E-2</v>
      </c>
      <c r="C440" s="4">
        <f t="shared" si="6"/>
        <v>4.3748411571556548E-3</v>
      </c>
      <c r="D440" s="4">
        <v>0.16557269156097701</v>
      </c>
      <c r="E440" s="4">
        <v>0.30293581092559801</v>
      </c>
      <c r="F440" s="4" t="str">
        <f>IF(COUNTIF('TDP-43 miRNAs'!A$2:B$86,A440)&gt;0,"yes","")</f>
        <v/>
      </c>
    </row>
    <row r="441" spans="1:6" ht="15.75">
      <c r="A441" s="4" t="s">
        <v>78</v>
      </c>
      <c r="B441" s="4">
        <v>-7.5146433276747401E-2</v>
      </c>
      <c r="C441" s="4">
        <f t="shared" si="6"/>
        <v>5.6469864342166493E-3</v>
      </c>
      <c r="D441" s="4">
        <v>0.115066135708422</v>
      </c>
      <c r="E441" s="4">
        <v>0.231702374633138</v>
      </c>
      <c r="F441" s="4" t="str">
        <f>IF(COUNTIF('TDP-43 miRNAs'!A$2:B$86,A441)&gt;0,"yes","")</f>
        <v>yes</v>
      </c>
    </row>
    <row r="442" spans="1:6" ht="15.75">
      <c r="A442" s="4" t="s">
        <v>569</v>
      </c>
      <c r="B442" s="4">
        <v>0.12556212125698399</v>
      </c>
      <c r="C442" s="4">
        <f t="shared" si="6"/>
        <v>1.5765846294553552E-2</v>
      </c>
      <c r="D442" s="4">
        <v>8.2960925190447305E-3</v>
      </c>
      <c r="E442" s="4">
        <v>3.2096867311510097E-2</v>
      </c>
      <c r="F442" s="4" t="str">
        <f>IF(COUNTIF('TDP-43 miRNAs'!A$2:B$86,A442)&gt;0,"yes","")</f>
        <v/>
      </c>
    </row>
    <row r="443" spans="1:6" ht="15.75">
      <c r="A443" s="4" t="s">
        <v>570</v>
      </c>
      <c r="B443" s="4">
        <v>0.109200364446581</v>
      </c>
      <c r="C443" s="4">
        <f t="shared" si="6"/>
        <v>1.1924719595266113E-2</v>
      </c>
      <c r="D443" s="4">
        <v>2.1815676270269299E-2</v>
      </c>
      <c r="E443" s="4">
        <v>6.7471837087389602E-2</v>
      </c>
      <c r="F443" s="4" t="str">
        <f>IF(COUNTIF('TDP-43 miRNAs'!A$2:B$86,A443)&gt;0,"yes","")</f>
        <v/>
      </c>
    </row>
    <row r="444" spans="1:6" ht="15.75">
      <c r="A444" s="4" t="s">
        <v>88</v>
      </c>
      <c r="B444" s="4">
        <v>1.9294315754075499E-2</v>
      </c>
      <c r="C444" s="4">
        <f t="shared" si="6"/>
        <v>3.7227062041796598E-4</v>
      </c>
      <c r="D444" s="4">
        <v>0.68616251291993702</v>
      </c>
      <c r="E444" s="4">
        <v>0.78668798651087102</v>
      </c>
      <c r="F444" s="4" t="str">
        <f>IF(COUNTIF('TDP-43 miRNAs'!A$2:B$86,A444)&gt;0,"yes","")</f>
        <v/>
      </c>
    </row>
    <row r="445" spans="1:6" ht="15.75">
      <c r="A445" s="4" t="s">
        <v>571</v>
      </c>
      <c r="B445" s="4">
        <v>-6.4660015377120406E-2</v>
      </c>
      <c r="C445" s="4">
        <f t="shared" si="6"/>
        <v>4.1809175885694477E-3</v>
      </c>
      <c r="D445" s="4">
        <v>0.17528212093352</v>
      </c>
      <c r="E445" s="4">
        <v>0.31164618059264398</v>
      </c>
      <c r="F445" s="4" t="str">
        <f>IF(COUNTIF('TDP-43 miRNAs'!A$2:B$86,A445)&gt;0,"yes","")</f>
        <v/>
      </c>
    </row>
    <row r="446" spans="1:6" ht="15.75">
      <c r="A446" s="4" t="s">
        <v>143</v>
      </c>
      <c r="B446" s="4">
        <v>-3.5444500209876398E-2</v>
      </c>
      <c r="C446" s="4">
        <f t="shared" si="6"/>
        <v>1.2563125951279279E-3</v>
      </c>
      <c r="D446" s="4">
        <v>0.45781154064923502</v>
      </c>
      <c r="E446" s="4">
        <v>0.60244499552950304</v>
      </c>
      <c r="F446" s="4" t="str">
        <f>IF(COUNTIF('TDP-43 miRNAs'!A$2:B$86,A446)&gt;0,"yes","")</f>
        <v/>
      </c>
    </row>
    <row r="447" spans="1:6" ht="15.75">
      <c r="A447" s="4" t="s">
        <v>572</v>
      </c>
      <c r="B447" s="4">
        <v>-2.8648455912919802E-3</v>
      </c>
      <c r="C447" s="4">
        <f t="shared" si="6"/>
        <v>8.2073402619450961E-6</v>
      </c>
      <c r="D447" s="4">
        <v>0.95216269828969702</v>
      </c>
      <c r="E447" s="4">
        <v>0.97212729818924803</v>
      </c>
      <c r="F447" s="4" t="str">
        <f>IF(COUNTIF('TDP-43 miRNAs'!A$2:B$86,A447)&gt;0,"yes","")</f>
        <v/>
      </c>
    </row>
    <row r="448" spans="1:6" ht="15.75">
      <c r="A448" s="4" t="s">
        <v>573</v>
      </c>
      <c r="B448" s="4">
        <v>6.4385519584027495E-2</v>
      </c>
      <c r="C448" s="4">
        <f t="shared" si="6"/>
        <v>4.1454951321051878E-3</v>
      </c>
      <c r="D448" s="4">
        <v>0.17712534340163599</v>
      </c>
      <c r="E448" s="4">
        <v>0.31330561598268802</v>
      </c>
      <c r="F448" s="4" t="str">
        <f>IF(COUNTIF('TDP-43 miRNAs'!A$2:B$86,A448)&gt;0,"yes","")</f>
        <v>yes</v>
      </c>
    </row>
    <row r="449" spans="1:6" ht="15.75">
      <c r="A449" s="4" t="s">
        <v>574</v>
      </c>
      <c r="B449" s="4">
        <v>9.1485536365255193E-2</v>
      </c>
      <c r="C449" s="4">
        <f t="shared" si="6"/>
        <v>8.3696033640384311E-3</v>
      </c>
      <c r="D449" s="4">
        <v>5.48868156877216E-2</v>
      </c>
      <c r="E449" s="4">
        <v>0.13004146927847801</v>
      </c>
      <c r="F449" s="4" t="str">
        <f>IF(COUNTIF('TDP-43 miRNAs'!A$2:B$86,A449)&gt;0,"yes","")</f>
        <v/>
      </c>
    </row>
    <row r="450" spans="1:6" ht="15.75">
      <c r="A450" s="4" t="s">
        <v>230</v>
      </c>
      <c r="B450" s="4">
        <v>0.13555736565469301</v>
      </c>
      <c r="C450" s="4">
        <f t="shared" ref="C450:C513" si="7">B450^2</f>
        <v>1.8375799383240143E-2</v>
      </c>
      <c r="D450" s="4">
        <v>4.3472486310371901E-3</v>
      </c>
      <c r="E450" s="4">
        <v>1.90284230333111E-2</v>
      </c>
      <c r="F450" s="4" t="str">
        <f>IF(COUNTIF('TDP-43 miRNAs'!A$2:B$86,A450)&gt;0,"yes","")</f>
        <v>yes</v>
      </c>
    </row>
    <row r="451" spans="1:6" ht="15.75">
      <c r="A451" s="4" t="s">
        <v>575</v>
      </c>
      <c r="B451" s="4">
        <v>6.9718705665648001E-2</v>
      </c>
      <c r="C451" s="4">
        <f t="shared" si="7"/>
        <v>4.8606979196932588E-3</v>
      </c>
      <c r="D451" s="4">
        <v>0.143818893025942</v>
      </c>
      <c r="E451" s="4">
        <v>0.27665720017839601</v>
      </c>
      <c r="F451" s="4" t="str">
        <f>IF(COUNTIF('TDP-43 miRNAs'!A$2:B$86,A451)&gt;0,"yes","")</f>
        <v/>
      </c>
    </row>
    <row r="452" spans="1:6" ht="15.75">
      <c r="A452" s="4" t="s">
        <v>576</v>
      </c>
      <c r="B452" s="4">
        <v>6.6485676020244203E-2</v>
      </c>
      <c r="C452" s="4">
        <f t="shared" si="7"/>
        <v>4.4203451158688753E-3</v>
      </c>
      <c r="D452" s="4">
        <v>0.163384329376219</v>
      </c>
      <c r="E452" s="4">
        <v>0.299813915457322</v>
      </c>
      <c r="F452" s="4" t="str">
        <f>IF(COUNTIF('TDP-43 miRNAs'!A$2:B$86,A452)&gt;0,"yes","")</f>
        <v/>
      </c>
    </row>
    <row r="453" spans="1:6" ht="15.75">
      <c r="A453" s="4" t="s">
        <v>116</v>
      </c>
      <c r="B453" s="4">
        <v>0.235889261185634</v>
      </c>
      <c r="C453" s="4">
        <f t="shared" si="7"/>
        <v>5.5643743542704252E-2</v>
      </c>
      <c r="D453" s="5">
        <v>5.4290088269404201E-7</v>
      </c>
      <c r="E453" s="5">
        <v>8.3703971913872406E-6</v>
      </c>
      <c r="F453" s="4" t="str">
        <f>IF(COUNTIF('TDP-43 miRNAs'!A$2:B$86,A453)&gt;0,"yes","")</f>
        <v>yes</v>
      </c>
    </row>
    <row r="454" spans="1:6" ht="15.75">
      <c r="A454" s="4" t="s">
        <v>577</v>
      </c>
      <c r="B454" s="4">
        <v>0.23288624022764701</v>
      </c>
      <c r="C454" s="4">
        <f t="shared" si="7"/>
        <v>5.4236000887369309E-2</v>
      </c>
      <c r="D454" s="5">
        <v>7.6189286679628797E-7</v>
      </c>
      <c r="E454" s="5">
        <v>1.09310462694523E-5</v>
      </c>
      <c r="F454" s="4" t="str">
        <f>IF(COUNTIF('TDP-43 miRNAs'!A$2:B$86,A454)&gt;0,"yes","")</f>
        <v/>
      </c>
    </row>
    <row r="455" spans="1:6" ht="15.75">
      <c r="A455" s="4" t="s">
        <v>578</v>
      </c>
      <c r="B455" s="4">
        <v>8.2991021482047306E-3</v>
      </c>
      <c r="C455" s="4">
        <f t="shared" si="7"/>
        <v>6.8875096466336377E-5</v>
      </c>
      <c r="D455" s="4">
        <v>0.8620308978665</v>
      </c>
      <c r="E455" s="4">
        <v>0.90957907813697103</v>
      </c>
      <c r="F455" s="4" t="str">
        <f>IF(COUNTIF('TDP-43 miRNAs'!A$2:B$86,A455)&gt;0,"yes","")</f>
        <v/>
      </c>
    </row>
    <row r="456" spans="1:6" ht="15.75">
      <c r="A456" s="4" t="s">
        <v>579</v>
      </c>
      <c r="B456" s="4">
        <v>6.0769779302417198E-2</v>
      </c>
      <c r="C456" s="4">
        <f t="shared" si="7"/>
        <v>3.6929660764644938E-3</v>
      </c>
      <c r="D456" s="4">
        <v>0.202762370190715</v>
      </c>
      <c r="E456" s="4">
        <v>0.34665902508693203</v>
      </c>
      <c r="F456" s="4" t="str">
        <f>IF(COUNTIF('TDP-43 miRNAs'!A$2:B$86,A456)&gt;0,"yes","")</f>
        <v/>
      </c>
    </row>
    <row r="457" spans="1:6" ht="15.75">
      <c r="A457" s="4" t="s">
        <v>233</v>
      </c>
      <c r="B457" s="4">
        <v>-0.111025171777418</v>
      </c>
      <c r="C457" s="4">
        <f t="shared" si="7"/>
        <v>1.2326588768205174E-2</v>
      </c>
      <c r="D457" s="4">
        <v>1.9694090056383499E-2</v>
      </c>
      <c r="E457" s="4">
        <v>6.2404892724675198E-2</v>
      </c>
      <c r="F457" s="4" t="str">
        <f>IF(COUNTIF('TDP-43 miRNAs'!A$2:B$86,A457)&gt;0,"yes","")</f>
        <v>yes</v>
      </c>
    </row>
    <row r="458" spans="1:6" ht="15.75">
      <c r="A458" s="4" t="s">
        <v>72</v>
      </c>
      <c r="B458" s="4">
        <v>3.1710236045111601E-3</v>
      </c>
      <c r="C458" s="4">
        <f t="shared" si="7"/>
        <v>1.0055390700366951E-5</v>
      </c>
      <c r="D458" s="4">
        <v>0.94705724887031195</v>
      </c>
      <c r="E458" s="4">
        <v>0.968623899092111</v>
      </c>
      <c r="F458" s="4" t="str">
        <f>IF(COUNTIF('TDP-43 miRNAs'!A$2:B$86,A458)&gt;0,"yes","")</f>
        <v/>
      </c>
    </row>
    <row r="459" spans="1:6" ht="15.75">
      <c r="A459" s="4" t="s">
        <v>580</v>
      </c>
      <c r="B459" s="4">
        <v>-0.107313591498397</v>
      </c>
      <c r="C459" s="4">
        <f t="shared" si="7"/>
        <v>1.1516206920284825E-2</v>
      </c>
      <c r="D459" s="4">
        <v>2.42149814121792E-2</v>
      </c>
      <c r="E459" s="4">
        <v>7.3382240631481202E-2</v>
      </c>
      <c r="F459" s="4" t="str">
        <f>IF(COUNTIF('TDP-43 miRNAs'!A$2:B$86,A459)&gt;0,"yes","")</f>
        <v/>
      </c>
    </row>
    <row r="460" spans="1:6" ht="15.75">
      <c r="A460" s="4" t="s">
        <v>581</v>
      </c>
      <c r="B460" s="4">
        <v>0.19469445009716399</v>
      </c>
      <c r="C460" s="4">
        <f t="shared" si="7"/>
        <v>3.790592889863708E-2</v>
      </c>
      <c r="D460" s="5">
        <v>3.8477538031766998E-5</v>
      </c>
      <c r="E460" s="4">
        <v>3.3122747322346098E-4</v>
      </c>
      <c r="F460" s="4" t="str">
        <f>IF(COUNTIF('TDP-43 miRNAs'!A$2:B$86,A460)&gt;0,"yes","")</f>
        <v/>
      </c>
    </row>
    <row r="461" spans="1:6" ht="15.75">
      <c r="A461" s="4" t="s">
        <v>582</v>
      </c>
      <c r="B461" s="4">
        <v>0.19268700751651299</v>
      </c>
      <c r="C461" s="4">
        <f t="shared" si="7"/>
        <v>3.7128282865668737E-2</v>
      </c>
      <c r="D461" s="5">
        <v>4.6376506046108498E-5</v>
      </c>
      <c r="E461" s="4">
        <v>3.8325544596504098E-4</v>
      </c>
      <c r="F461" s="4" t="str">
        <f>IF(COUNTIF('TDP-43 miRNAs'!A$2:B$86,A461)&gt;0,"yes","")</f>
        <v/>
      </c>
    </row>
    <row r="462" spans="1:6" ht="15.75">
      <c r="A462" s="4" t="s">
        <v>583</v>
      </c>
      <c r="B462" s="4">
        <v>0.157799819733663</v>
      </c>
      <c r="C462" s="4">
        <f t="shared" si="7"/>
        <v>2.490078310797654E-2</v>
      </c>
      <c r="D462" s="4">
        <v>8.8339997995223697E-4</v>
      </c>
      <c r="E462" s="4">
        <v>5.0697343293925603E-3</v>
      </c>
      <c r="F462" s="4" t="str">
        <f>IF(COUNTIF('TDP-43 miRNAs'!A$2:B$86,A462)&gt;0,"yes","")</f>
        <v/>
      </c>
    </row>
    <row r="463" spans="1:6" ht="15.75">
      <c r="A463" s="4" t="s">
        <v>584</v>
      </c>
      <c r="B463" s="4">
        <v>-6.8563239691706496E-2</v>
      </c>
      <c r="C463" s="4">
        <f t="shared" si="7"/>
        <v>4.7009178370223973E-3</v>
      </c>
      <c r="D463" s="4">
        <v>0.15059485220636701</v>
      </c>
      <c r="E463" s="4">
        <v>0.28649075935391799</v>
      </c>
      <c r="F463" s="4" t="str">
        <f>IF(COUNTIF('TDP-43 miRNAs'!A$2:B$86,A463)&gt;0,"yes","")</f>
        <v/>
      </c>
    </row>
    <row r="464" spans="1:6" ht="15.75">
      <c r="A464" s="4" t="s">
        <v>585</v>
      </c>
      <c r="B464" s="4">
        <v>2.2881343200263801E-2</v>
      </c>
      <c r="C464" s="4">
        <f t="shared" si="7"/>
        <v>5.2355586664825846E-4</v>
      </c>
      <c r="D464" s="4">
        <v>0.63179124192534997</v>
      </c>
      <c r="E464" s="4">
        <v>0.751442148756988</v>
      </c>
      <c r="F464" s="4" t="str">
        <f>IF(COUNTIF('TDP-43 miRNAs'!A$2:B$86,A464)&gt;0,"yes","")</f>
        <v/>
      </c>
    </row>
    <row r="465" spans="1:6" ht="15.75">
      <c r="A465" s="4" t="s">
        <v>82</v>
      </c>
      <c r="B465" s="4">
        <v>-3.4807853772859297E-2</v>
      </c>
      <c r="C465" s="4">
        <f t="shared" si="7"/>
        <v>1.2115866842727552E-3</v>
      </c>
      <c r="D465" s="4">
        <v>0.46593358853949302</v>
      </c>
      <c r="E465" s="4">
        <v>0.61002458423484995</v>
      </c>
      <c r="F465" s="4" t="str">
        <f>IF(COUNTIF('TDP-43 miRNAs'!A$2:B$86,A465)&gt;0,"yes","")</f>
        <v>yes</v>
      </c>
    </row>
    <row r="466" spans="1:6" ht="15.75">
      <c r="A466" s="4" t="s">
        <v>586</v>
      </c>
      <c r="B466" s="4">
        <v>-0.18325259843106401</v>
      </c>
      <c r="C466" s="4">
        <f t="shared" si="7"/>
        <v>3.3581514831736804E-2</v>
      </c>
      <c r="D466" s="4">
        <v>1.0874406066177699E-4</v>
      </c>
      <c r="E466" s="4">
        <v>8.0237581902582299E-4</v>
      </c>
      <c r="F466" s="4" t="str">
        <f>IF(COUNTIF('TDP-43 miRNAs'!A$2:B$86,A466)&gt;0,"yes","")</f>
        <v/>
      </c>
    </row>
    <row r="467" spans="1:6" ht="15.75">
      <c r="A467" s="4" t="s">
        <v>587</v>
      </c>
      <c r="B467" s="4">
        <v>-5.4574453052971601E-2</v>
      </c>
      <c r="C467" s="4">
        <f t="shared" si="7"/>
        <v>2.9783709260310012E-3</v>
      </c>
      <c r="D467" s="4">
        <v>0.25276331750645797</v>
      </c>
      <c r="E467" s="4">
        <v>0.40108219198797401</v>
      </c>
      <c r="F467" s="4" t="str">
        <f>IF(COUNTIF('TDP-43 miRNAs'!A$2:B$86,A467)&gt;0,"yes","")</f>
        <v/>
      </c>
    </row>
    <row r="468" spans="1:6" ht="15.75">
      <c r="A468" s="4" t="s">
        <v>588</v>
      </c>
      <c r="B468" s="4">
        <v>-0.117008077928773</v>
      </c>
      <c r="C468" s="4">
        <f t="shared" si="7"/>
        <v>1.3690890300585816E-2</v>
      </c>
      <c r="D468" s="4">
        <v>1.3946186737330999E-2</v>
      </c>
      <c r="E468" s="4">
        <v>4.95065666655084E-2</v>
      </c>
      <c r="F468" s="4" t="str">
        <f>IF(COUNTIF('TDP-43 miRNAs'!A$2:B$86,A468)&gt;0,"yes","")</f>
        <v/>
      </c>
    </row>
    <row r="469" spans="1:6" ht="15.75">
      <c r="A469" s="4" t="s">
        <v>589</v>
      </c>
      <c r="B469" s="4">
        <v>0.226733525783824</v>
      </c>
      <c r="C469" s="4">
        <f t="shared" si="7"/>
        <v>5.1408091714363981E-2</v>
      </c>
      <c r="D469" s="5">
        <v>1.50415617472532E-6</v>
      </c>
      <c r="E469" s="5">
        <v>1.9668269980902E-5</v>
      </c>
      <c r="F469" s="4" t="str">
        <f>IF(COUNTIF('TDP-43 miRNAs'!A$2:B$86,A469)&gt;0,"yes","")</f>
        <v/>
      </c>
    </row>
    <row r="470" spans="1:6" ht="15.75">
      <c r="A470" s="4" t="s">
        <v>590</v>
      </c>
      <c r="B470" s="4">
        <v>6.0520978069623803E-2</v>
      </c>
      <c r="C470" s="4">
        <f t="shared" si="7"/>
        <v>3.6627887865038852E-3</v>
      </c>
      <c r="D470" s="4">
        <v>0.204620730121478</v>
      </c>
      <c r="E470" s="4">
        <v>0.34775739524688898</v>
      </c>
      <c r="F470" s="4" t="str">
        <f>IF(COUNTIF('TDP-43 miRNAs'!A$2:B$86,A470)&gt;0,"yes","")</f>
        <v/>
      </c>
    </row>
    <row r="471" spans="1:6" ht="15.75">
      <c r="A471" s="4" t="s">
        <v>591</v>
      </c>
      <c r="B471" s="4">
        <v>5.6928544606023201E-2</v>
      </c>
      <c r="C471" s="4">
        <f t="shared" si="7"/>
        <v>3.2408591909599735E-3</v>
      </c>
      <c r="D471" s="4">
        <v>0.23284033442802901</v>
      </c>
      <c r="E471" s="4">
        <v>0.38422374674784898</v>
      </c>
      <c r="F471" s="4" t="str">
        <f>IF(COUNTIF('TDP-43 miRNAs'!A$2:B$86,A471)&gt;0,"yes","")</f>
        <v/>
      </c>
    </row>
    <row r="472" spans="1:6" ht="15.75">
      <c r="A472" s="4" t="s">
        <v>592</v>
      </c>
      <c r="B472" s="4">
        <v>0.12626455981863499</v>
      </c>
      <c r="C472" s="4">
        <f t="shared" si="7"/>
        <v>1.5942739066193656E-2</v>
      </c>
      <c r="D472" s="4">
        <v>7.9387797766265998E-3</v>
      </c>
      <c r="E472" s="4">
        <v>3.1097495611310699E-2</v>
      </c>
      <c r="F472" s="4" t="str">
        <f>IF(COUNTIF('TDP-43 miRNAs'!A$2:B$86,A472)&gt;0,"yes","")</f>
        <v/>
      </c>
    </row>
    <row r="473" spans="1:6" ht="15.75">
      <c r="A473" s="4" t="s">
        <v>593</v>
      </c>
      <c r="B473" s="4">
        <v>7.8009533002806095E-2</v>
      </c>
      <c r="C473" s="4">
        <f t="shared" si="7"/>
        <v>6.0854872393158932E-3</v>
      </c>
      <c r="D473" s="4">
        <v>0.10183024546038399</v>
      </c>
      <c r="E473" s="4">
        <v>0.21250635062742801</v>
      </c>
      <c r="F473" s="4" t="str">
        <f>IF(COUNTIF('TDP-43 miRNAs'!A$2:B$86,A473)&gt;0,"yes","")</f>
        <v/>
      </c>
    </row>
    <row r="474" spans="1:6" ht="15.75">
      <c r="A474" s="4" t="s">
        <v>594</v>
      </c>
      <c r="B474" s="4">
        <v>5.9872120415758102E-2</v>
      </c>
      <c r="C474" s="4">
        <f t="shared" si="7"/>
        <v>3.584670803079038E-3</v>
      </c>
      <c r="D474" s="4">
        <v>0.20952522191237399</v>
      </c>
      <c r="E474" s="4">
        <v>0.35385792561861501</v>
      </c>
      <c r="F474" s="4" t="str">
        <f>IF(COUNTIF('TDP-43 miRNAs'!A$2:B$86,A474)&gt;0,"yes","")</f>
        <v/>
      </c>
    </row>
    <row r="475" spans="1:6" ht="15.75">
      <c r="A475" s="4" t="s">
        <v>139</v>
      </c>
      <c r="B475" s="4">
        <v>0.123288344227603</v>
      </c>
      <c r="C475" s="4">
        <f t="shared" si="7"/>
        <v>1.5200015822383931E-2</v>
      </c>
      <c r="D475" s="4">
        <v>9.5530485039832004E-3</v>
      </c>
      <c r="E475" s="4">
        <v>3.58847240167805E-2</v>
      </c>
      <c r="F475" s="4" t="str">
        <f>IF(COUNTIF('TDP-43 miRNAs'!A$2:B$86,A475)&gt;0,"yes","")</f>
        <v/>
      </c>
    </row>
    <row r="476" spans="1:6" ht="15.75">
      <c r="A476" s="4" t="s">
        <v>595</v>
      </c>
      <c r="B476" s="4">
        <v>0.20391731590943901</v>
      </c>
      <c r="C476" s="4">
        <f t="shared" si="7"/>
        <v>4.1582271727709952E-2</v>
      </c>
      <c r="D476" s="5">
        <v>1.5921503742077899E-5</v>
      </c>
      <c r="E476" s="4">
        <v>1.57423911149175E-4</v>
      </c>
      <c r="F476" s="4" t="str">
        <f>IF(COUNTIF('TDP-43 miRNAs'!A$2:B$86,A476)&gt;0,"yes","")</f>
        <v/>
      </c>
    </row>
    <row r="477" spans="1:6" ht="15.75">
      <c r="A477" s="4" t="s">
        <v>596</v>
      </c>
      <c r="B477" s="4">
        <v>-2.7117675507706998E-3</v>
      </c>
      <c r="C477" s="4">
        <f t="shared" si="7"/>
        <v>7.3536832494129202E-6</v>
      </c>
      <c r="D477" s="4">
        <v>0.95471598712065697</v>
      </c>
      <c r="E477" s="4">
        <v>0.97237297656686705</v>
      </c>
      <c r="F477" s="4" t="str">
        <f>IF(COUNTIF('TDP-43 miRNAs'!A$2:B$86,A477)&gt;0,"yes","")</f>
        <v/>
      </c>
    </row>
    <row r="478" spans="1:6" ht="15.75">
      <c r="A478" s="4" t="s">
        <v>597</v>
      </c>
      <c r="B478" s="4">
        <v>7.9593223798672202E-2</v>
      </c>
      <c r="C478" s="4">
        <f t="shared" si="7"/>
        <v>6.3350812746655188E-3</v>
      </c>
      <c r="D478" s="4">
        <v>9.5045440127584396E-2</v>
      </c>
      <c r="E478" s="4">
        <v>0.202577015203458</v>
      </c>
      <c r="F478" s="4" t="str">
        <f>IF(COUNTIF('TDP-43 miRNAs'!A$2:B$86,A478)&gt;0,"yes","")</f>
        <v/>
      </c>
    </row>
    <row r="479" spans="1:6" ht="15.75">
      <c r="A479" s="4" t="s">
        <v>68</v>
      </c>
      <c r="B479" s="4">
        <v>6.0976221864355001E-2</v>
      </c>
      <c r="C479" s="4">
        <f t="shared" si="7"/>
        <v>3.7180996328510449E-3</v>
      </c>
      <c r="D479" s="4">
        <v>0.201229723833042</v>
      </c>
      <c r="E479" s="4">
        <v>0.34587405111403002</v>
      </c>
      <c r="F479" s="4" t="str">
        <f>IF(COUNTIF('TDP-43 miRNAs'!A$2:B$86,A479)&gt;0,"yes","")</f>
        <v>yes</v>
      </c>
    </row>
    <row r="480" spans="1:6" ht="15.75">
      <c r="A480" s="4" t="s">
        <v>598</v>
      </c>
      <c r="B480" s="4">
        <v>5.22033622199213E-2</v>
      </c>
      <c r="C480" s="4">
        <f t="shared" si="7"/>
        <v>2.7251910270643066E-3</v>
      </c>
      <c r="D480" s="4">
        <v>0.273996552317402</v>
      </c>
      <c r="E480" s="4">
        <v>0.42626270865041599</v>
      </c>
      <c r="F480" s="4" t="str">
        <f>IF(COUNTIF('TDP-43 miRNAs'!A$2:B$86,A480)&gt;0,"yes","")</f>
        <v/>
      </c>
    </row>
    <row r="481" spans="1:6" ht="15.75">
      <c r="A481" s="4" t="s">
        <v>599</v>
      </c>
      <c r="B481" s="4">
        <v>-0.11786911549669001</v>
      </c>
      <c r="C481" s="4">
        <f t="shared" si="7"/>
        <v>1.3893128387972048E-2</v>
      </c>
      <c r="D481" s="4">
        <v>1.3254170751183E-2</v>
      </c>
      <c r="E481" s="4">
        <v>4.7375634553536598E-2</v>
      </c>
      <c r="F481" s="4" t="str">
        <f>IF(COUNTIF('TDP-43 miRNAs'!A$2:B$86,A481)&gt;0,"yes","")</f>
        <v/>
      </c>
    </row>
    <row r="482" spans="1:6" ht="15.75">
      <c r="A482" s="4" t="s">
        <v>600</v>
      </c>
      <c r="B482" s="4">
        <v>9.9439159495291696E-2</v>
      </c>
      <c r="C482" s="4">
        <f t="shared" si="7"/>
        <v>9.88814644113006E-3</v>
      </c>
      <c r="D482" s="4">
        <v>3.6845501436645597E-2</v>
      </c>
      <c r="E482" s="4">
        <v>9.5298225251317203E-2</v>
      </c>
      <c r="F482" s="4" t="str">
        <f>IF(COUNTIF('TDP-43 miRNAs'!A$2:B$86,A482)&gt;0,"yes","")</f>
        <v/>
      </c>
    </row>
    <row r="483" spans="1:6" ht="15.75">
      <c r="A483" s="4" t="s">
        <v>601</v>
      </c>
      <c r="B483" s="4">
        <v>0.19834252239842501</v>
      </c>
      <c r="C483" s="4">
        <f t="shared" si="7"/>
        <v>3.9339756191369729E-2</v>
      </c>
      <c r="D483" s="5">
        <v>2.7272502628239399E-5</v>
      </c>
      <c r="E483" s="4">
        <v>2.5154013584795801E-4</v>
      </c>
      <c r="F483" s="4" t="str">
        <f>IF(COUNTIF('TDP-43 miRNAs'!A$2:B$86,A483)&gt;0,"yes","")</f>
        <v/>
      </c>
    </row>
    <row r="484" spans="1:6" ht="15.75">
      <c r="A484" s="4" t="s">
        <v>602</v>
      </c>
      <c r="B484" s="4">
        <v>-0.12767798708691799</v>
      </c>
      <c r="C484" s="4">
        <f t="shared" si="7"/>
        <v>1.6301668386567197E-2</v>
      </c>
      <c r="D484" s="4">
        <v>7.2611563383031602E-3</v>
      </c>
      <c r="E484" s="4">
        <v>2.9072769370027798E-2</v>
      </c>
      <c r="F484" s="4" t="str">
        <f>IF(COUNTIF('TDP-43 miRNAs'!A$2:B$86,A484)&gt;0,"yes","")</f>
        <v/>
      </c>
    </row>
    <row r="485" spans="1:6" ht="15.75">
      <c r="A485" s="4" t="s">
        <v>603</v>
      </c>
      <c r="B485" s="4">
        <v>4.2153288725249503E-2</v>
      </c>
      <c r="C485" s="4">
        <f t="shared" si="7"/>
        <v>1.7768997503542468E-3</v>
      </c>
      <c r="D485" s="4">
        <v>0.37718265882610202</v>
      </c>
      <c r="E485" s="4">
        <v>0.52767424156838405</v>
      </c>
      <c r="F485" s="4" t="str">
        <f>IF(COUNTIF('TDP-43 miRNAs'!A$2:B$86,A485)&gt;0,"yes","")</f>
        <v/>
      </c>
    </row>
    <row r="486" spans="1:6" ht="15.75">
      <c r="A486" s="4" t="s">
        <v>604</v>
      </c>
      <c r="B486" s="4">
        <v>-0.14373764678621601</v>
      </c>
      <c r="C486" s="4">
        <f t="shared" si="7"/>
        <v>2.0660511103638993E-2</v>
      </c>
      <c r="D486" s="4">
        <v>2.4809957890067399E-3</v>
      </c>
      <c r="E486" s="4">
        <v>1.1999657778210901E-2</v>
      </c>
      <c r="F486" s="4" t="str">
        <f>IF(COUNTIF('TDP-43 miRNAs'!A$2:B$86,A486)&gt;0,"yes","")</f>
        <v/>
      </c>
    </row>
    <row r="487" spans="1:6" ht="15.75">
      <c r="A487" s="4" t="s">
        <v>605</v>
      </c>
      <c r="B487" s="4">
        <v>7.2224916322963795E-2</v>
      </c>
      <c r="C487" s="4">
        <f t="shared" si="7"/>
        <v>5.2164385378591221E-3</v>
      </c>
      <c r="D487" s="4">
        <v>0.12992521756970701</v>
      </c>
      <c r="E487" s="4">
        <v>0.25503217696270403</v>
      </c>
      <c r="F487" s="4" t="str">
        <f>IF(COUNTIF('TDP-43 miRNAs'!A$2:B$86,A487)&gt;0,"yes","")</f>
        <v/>
      </c>
    </row>
    <row r="488" spans="1:6" ht="15.75">
      <c r="A488" s="4" t="s">
        <v>30</v>
      </c>
      <c r="B488" s="4">
        <v>7.7544018372351295E-2</v>
      </c>
      <c r="C488" s="4">
        <f t="shared" si="7"/>
        <v>6.0130747853315552E-3</v>
      </c>
      <c r="D488" s="4">
        <v>0.103896037287456</v>
      </c>
      <c r="E488" s="4">
        <v>0.215944882329863</v>
      </c>
      <c r="F488" s="4" t="str">
        <f>IF(COUNTIF('TDP-43 miRNAs'!A$2:B$86,A488)&gt;0,"yes","")</f>
        <v>yes</v>
      </c>
    </row>
    <row r="489" spans="1:6" ht="15.75">
      <c r="A489" s="4" t="s">
        <v>235</v>
      </c>
      <c r="B489" s="4">
        <v>-3.8395463854935002E-2</v>
      </c>
      <c r="C489" s="4">
        <f t="shared" si="7"/>
        <v>1.4742116446356203E-3</v>
      </c>
      <c r="D489" s="4">
        <v>0.42121627464193001</v>
      </c>
      <c r="E489" s="4">
        <v>0.56435332257472604</v>
      </c>
      <c r="F489" s="4" t="str">
        <f>IF(COUNTIF('TDP-43 miRNAs'!A$2:B$86,A489)&gt;0,"yes","")</f>
        <v>yes</v>
      </c>
    </row>
    <row r="490" spans="1:6" ht="15.75">
      <c r="A490" s="4" t="s">
        <v>236</v>
      </c>
      <c r="B490" s="4">
        <v>0.288290622662563</v>
      </c>
      <c r="C490" s="4">
        <f t="shared" si="7"/>
        <v>8.3111483115168278E-2</v>
      </c>
      <c r="D490" s="5">
        <v>6.9000138935848595E-10</v>
      </c>
      <c r="E490" s="5">
        <v>6.5918365392421506E-8</v>
      </c>
      <c r="F490" s="4" t="str">
        <f>IF(COUNTIF('TDP-43 miRNAs'!A$2:B$86,A490)&gt;0,"yes","")</f>
        <v>yes</v>
      </c>
    </row>
    <row r="491" spans="1:6" ht="15.75">
      <c r="A491" s="4" t="s">
        <v>606</v>
      </c>
      <c r="B491" s="4">
        <v>-7.6597203286725604E-2</v>
      </c>
      <c r="C491" s="4">
        <f t="shared" si="7"/>
        <v>5.8671315513479675E-3</v>
      </c>
      <c r="D491" s="4">
        <v>0.10819997430289199</v>
      </c>
      <c r="E491" s="4">
        <v>0.221767010823188</v>
      </c>
      <c r="F491" s="4" t="str">
        <f>IF(COUNTIF('TDP-43 miRNAs'!A$2:B$86,A491)&gt;0,"yes","")</f>
        <v/>
      </c>
    </row>
    <row r="492" spans="1:6" ht="15.75">
      <c r="A492" s="4" t="s">
        <v>108</v>
      </c>
      <c r="B492" s="4">
        <v>-5.0444249467931898E-2</v>
      </c>
      <c r="C492" s="4">
        <f t="shared" si="7"/>
        <v>2.5446223043829475E-3</v>
      </c>
      <c r="D492" s="4">
        <v>0.290513539827784</v>
      </c>
      <c r="E492" s="4">
        <v>0.44067619183862</v>
      </c>
      <c r="F492" s="4" t="str">
        <f>IF(COUNTIF('TDP-43 miRNAs'!A$2:B$86,A492)&gt;0,"yes","")</f>
        <v/>
      </c>
    </row>
    <row r="493" spans="1:6" ht="15.75">
      <c r="A493" s="4" t="s">
        <v>607</v>
      </c>
      <c r="B493" s="4">
        <v>-3.78129712501988E-2</v>
      </c>
      <c r="C493" s="4">
        <f t="shared" si="7"/>
        <v>1.429820794768361E-3</v>
      </c>
      <c r="D493" s="4">
        <v>0.42830120661653398</v>
      </c>
      <c r="E493" s="4">
        <v>0.571621636220774</v>
      </c>
      <c r="F493" s="4" t="str">
        <f>IF(COUNTIF('TDP-43 miRNAs'!A$2:B$86,A493)&gt;0,"yes","")</f>
        <v/>
      </c>
    </row>
    <row r="494" spans="1:6" ht="15.75">
      <c r="A494" s="4" t="s">
        <v>608</v>
      </c>
      <c r="B494" s="4">
        <v>-7.1298665909245197E-3</v>
      </c>
      <c r="C494" s="4">
        <f t="shared" si="7"/>
        <v>5.0834997604381632E-5</v>
      </c>
      <c r="D494" s="4">
        <v>0.88131364485914598</v>
      </c>
      <c r="E494" s="4">
        <v>0.92573518305271296</v>
      </c>
      <c r="F494" s="4" t="str">
        <f>IF(COUNTIF('TDP-43 miRNAs'!A$2:B$86,A494)&gt;0,"yes","")</f>
        <v/>
      </c>
    </row>
    <row r="495" spans="1:6" ht="15.75">
      <c r="A495" s="4" t="s">
        <v>609</v>
      </c>
      <c r="B495" s="4">
        <v>4.84429453848804E-2</v>
      </c>
      <c r="C495" s="4">
        <f t="shared" si="7"/>
        <v>2.3467189575625052E-3</v>
      </c>
      <c r="D495" s="4">
        <v>0.310100782604875</v>
      </c>
      <c r="E495" s="4">
        <v>0.45958982558226102</v>
      </c>
      <c r="F495" s="4" t="str">
        <f>IF(COUNTIF('TDP-43 miRNAs'!A$2:B$86,A495)&gt;0,"yes","")</f>
        <v/>
      </c>
    </row>
    <row r="496" spans="1:6" ht="15.75">
      <c r="A496" s="4" t="s">
        <v>610</v>
      </c>
      <c r="B496" s="4">
        <v>9.9409765023123001E-2</v>
      </c>
      <c r="C496" s="4">
        <f t="shared" si="7"/>
        <v>9.88230138195253E-3</v>
      </c>
      <c r="D496" s="4">
        <v>3.6901539303510998E-2</v>
      </c>
      <c r="E496" s="4">
        <v>9.5298225251317203E-2</v>
      </c>
      <c r="F496" s="4" t="str">
        <f>IF(COUNTIF('TDP-43 miRNAs'!A$2:B$86,A496)&gt;0,"yes","")</f>
        <v>yes</v>
      </c>
    </row>
    <row r="497" spans="1:6" ht="15.75">
      <c r="A497" s="4" t="s">
        <v>611</v>
      </c>
      <c r="B497" s="4">
        <v>0.215891024361722</v>
      </c>
      <c r="C497" s="4">
        <f t="shared" si="7"/>
        <v>4.6608934399953644E-2</v>
      </c>
      <c r="D497" s="5">
        <v>4.7643492053772701E-6</v>
      </c>
      <c r="E497" s="5">
        <v>5.4684141435052499E-5</v>
      </c>
      <c r="F497" s="4" t="str">
        <f>IF(COUNTIF('TDP-43 miRNAs'!A$2:B$86,A497)&gt;0,"yes","")</f>
        <v/>
      </c>
    </row>
    <row r="498" spans="1:6" ht="15.75">
      <c r="A498" s="4" t="s">
        <v>612</v>
      </c>
      <c r="B498" s="4">
        <v>4.6565080675635598E-2</v>
      </c>
      <c r="C498" s="4">
        <f t="shared" si="7"/>
        <v>2.1683067383284518E-3</v>
      </c>
      <c r="D498" s="4">
        <v>0.329252493719634</v>
      </c>
      <c r="E498" s="4">
        <v>0.47937269651410003</v>
      </c>
      <c r="F498" s="4" t="str">
        <f>IF(COUNTIF('TDP-43 miRNAs'!A$2:B$86,A498)&gt;0,"yes","")</f>
        <v/>
      </c>
    </row>
    <row r="499" spans="1:6" ht="15.75">
      <c r="A499" s="4" t="s">
        <v>613</v>
      </c>
      <c r="B499" s="4">
        <v>7.8438221767480207E-2</v>
      </c>
      <c r="C499" s="4">
        <f t="shared" si="7"/>
        <v>6.1525546340444057E-3</v>
      </c>
      <c r="D499" s="4">
        <v>9.9956822734588197E-2</v>
      </c>
      <c r="E499" s="4">
        <v>0.210679877996618</v>
      </c>
      <c r="F499" s="4" t="str">
        <f>IF(COUNTIF('TDP-43 miRNAs'!A$2:B$86,A499)&gt;0,"yes","")</f>
        <v/>
      </c>
    </row>
    <row r="500" spans="1:6" ht="15.75">
      <c r="A500" s="4" t="s">
        <v>614</v>
      </c>
      <c r="B500" s="4">
        <v>-2.0154687050921299E-2</v>
      </c>
      <c r="C500" s="4">
        <f t="shared" si="7"/>
        <v>4.0621141012057473E-4</v>
      </c>
      <c r="D500" s="4">
        <v>0.67295928726006005</v>
      </c>
      <c r="E500" s="4">
        <v>0.77499101866180797</v>
      </c>
      <c r="F500" s="4" t="str">
        <f>IF(COUNTIF('TDP-43 miRNAs'!A$2:B$86,A500)&gt;0,"yes","")</f>
        <v/>
      </c>
    </row>
    <row r="501" spans="1:6" ht="15.75">
      <c r="A501" s="4" t="s">
        <v>615</v>
      </c>
      <c r="B501" s="4">
        <v>-0.15843038734764101</v>
      </c>
      <c r="C501" s="4">
        <f t="shared" si="7"/>
        <v>2.5100187635123568E-2</v>
      </c>
      <c r="D501" s="4">
        <v>8.4169764492445301E-4</v>
      </c>
      <c r="E501" s="4">
        <v>4.8846835236346104E-3</v>
      </c>
      <c r="F501" s="4" t="str">
        <f>IF(COUNTIF('TDP-43 miRNAs'!A$2:B$86,A501)&gt;0,"yes","")</f>
        <v/>
      </c>
    </row>
    <row r="502" spans="1:6" ht="15.75">
      <c r="A502" s="4" t="s">
        <v>26</v>
      </c>
      <c r="B502" s="4">
        <v>6.9444382566659205E-2</v>
      </c>
      <c r="C502" s="4">
        <f t="shared" si="7"/>
        <v>4.8225222700645212E-3</v>
      </c>
      <c r="D502" s="4">
        <v>0.14540611423562799</v>
      </c>
      <c r="E502" s="4">
        <v>0.27867257143859703</v>
      </c>
      <c r="F502" s="4" t="str">
        <f>IF(COUNTIF('TDP-43 miRNAs'!A$2:B$86,A502)&gt;0,"yes","")</f>
        <v/>
      </c>
    </row>
    <row r="503" spans="1:6" ht="15.75">
      <c r="A503" s="4" t="s">
        <v>42</v>
      </c>
      <c r="B503" s="4">
        <v>7.5916591240099404E-2</v>
      </c>
      <c r="C503" s="4">
        <f t="shared" si="7"/>
        <v>5.7633288255163374E-3</v>
      </c>
      <c r="D503" s="4">
        <v>0.111379804941983</v>
      </c>
      <c r="E503" s="4">
        <v>0.22604192240681301</v>
      </c>
      <c r="F503" s="4" t="str">
        <f>IF(COUNTIF('TDP-43 miRNAs'!A$2:B$86,A503)&gt;0,"yes","")</f>
        <v/>
      </c>
    </row>
    <row r="504" spans="1:6" ht="15.75">
      <c r="A504" s="4" t="s">
        <v>616</v>
      </c>
      <c r="B504" s="4">
        <v>-8.6954134281165399E-2</v>
      </c>
      <c r="C504" s="4">
        <f t="shared" si="7"/>
        <v>7.5610214685869438E-3</v>
      </c>
      <c r="D504" s="4">
        <v>6.8105080454599495E-2</v>
      </c>
      <c r="E504" s="4">
        <v>0.15530363821104001</v>
      </c>
      <c r="F504" s="4" t="str">
        <f>IF(COUNTIF('TDP-43 miRNAs'!A$2:B$86,A504)&gt;0,"yes","")</f>
        <v/>
      </c>
    </row>
    <row r="505" spans="1:6" ht="15.75">
      <c r="A505" s="4" t="s">
        <v>617</v>
      </c>
      <c r="B505" s="4">
        <v>-0.114795922019314</v>
      </c>
      <c r="C505" s="4">
        <f t="shared" si="7"/>
        <v>1.3178103712264421E-2</v>
      </c>
      <c r="D505" s="4">
        <v>1.58717872703984E-2</v>
      </c>
      <c r="E505" s="4">
        <v>5.3747649089047098E-2</v>
      </c>
      <c r="F505" s="4" t="str">
        <f>IF(COUNTIF('TDP-43 miRNAs'!A$2:B$86,A505)&gt;0,"yes","")</f>
        <v/>
      </c>
    </row>
    <row r="506" spans="1:6" ht="15.75">
      <c r="A506" s="4" t="s">
        <v>618</v>
      </c>
      <c r="B506" s="4">
        <v>6.2842463107836505E-2</v>
      </c>
      <c r="C506" s="4">
        <f t="shared" si="7"/>
        <v>3.9491751694597918E-3</v>
      </c>
      <c r="D506" s="4">
        <v>0.18775535050734801</v>
      </c>
      <c r="E506" s="4">
        <v>0.32873097809167801</v>
      </c>
      <c r="F506" s="4" t="str">
        <f>IF(COUNTIF('TDP-43 miRNAs'!A$2:B$86,A506)&gt;0,"yes","")</f>
        <v>yes</v>
      </c>
    </row>
    <row r="507" spans="1:6" ht="15.75">
      <c r="A507" s="4" t="s">
        <v>619</v>
      </c>
      <c r="B507" s="4">
        <v>-2.7771773924959602E-2</v>
      </c>
      <c r="C507" s="4">
        <f t="shared" si="7"/>
        <v>7.7127142693906605E-4</v>
      </c>
      <c r="D507" s="4">
        <v>0.56079288195212995</v>
      </c>
      <c r="E507" s="4">
        <v>0.69463918746256204</v>
      </c>
      <c r="F507" s="4" t="str">
        <f>IF(COUNTIF('TDP-43 miRNAs'!A$2:B$86,A507)&gt;0,"yes","")</f>
        <v/>
      </c>
    </row>
    <row r="508" spans="1:6" ht="15.75">
      <c r="A508" s="4" t="s">
        <v>48</v>
      </c>
      <c r="B508" s="4">
        <v>0.13103912679973401</v>
      </c>
      <c r="C508" s="4">
        <f t="shared" si="7"/>
        <v>1.7171252752436767E-2</v>
      </c>
      <c r="D508" s="4">
        <v>5.8530143733717104E-3</v>
      </c>
      <c r="E508" s="4">
        <v>2.4386533083607099E-2</v>
      </c>
      <c r="F508" s="4" t="str">
        <f>IF(COUNTIF('TDP-43 miRNAs'!A$2:B$86,A508)&gt;0,"yes","")</f>
        <v/>
      </c>
    </row>
    <row r="509" spans="1:6" ht="15.75">
      <c r="A509" s="4" t="s">
        <v>620</v>
      </c>
      <c r="B509" s="4">
        <v>1.8859526617249701E-2</v>
      </c>
      <c r="C509" s="4">
        <f t="shared" si="7"/>
        <v>3.5568174422674994E-4</v>
      </c>
      <c r="D509" s="4">
        <v>0.692871573440906</v>
      </c>
      <c r="E509" s="4">
        <v>0.79320457827634205</v>
      </c>
      <c r="F509" s="4" t="str">
        <f>IF(COUNTIF('TDP-43 miRNAs'!A$2:B$86,A509)&gt;0,"yes","")</f>
        <v/>
      </c>
    </row>
    <row r="510" spans="1:6" ht="15.75">
      <c r="A510" s="4" t="s">
        <v>621</v>
      </c>
      <c r="B510" s="4">
        <v>7.8396204090600496E-2</v>
      </c>
      <c r="C510" s="4">
        <f t="shared" si="7"/>
        <v>6.1459648158150859E-3</v>
      </c>
      <c r="D510" s="4">
        <v>0.100139225649893</v>
      </c>
      <c r="E510" s="4">
        <v>0.210679877996618</v>
      </c>
      <c r="F510" s="4" t="str">
        <f>IF(COUNTIF('TDP-43 miRNAs'!A$2:B$86,A510)&gt;0,"yes","")</f>
        <v/>
      </c>
    </row>
    <row r="511" spans="1:6" ht="15.75">
      <c r="A511" s="4" t="s">
        <v>622</v>
      </c>
      <c r="B511" s="4">
        <v>3.1198909758542899E-2</v>
      </c>
      <c r="C511" s="4">
        <f t="shared" si="7"/>
        <v>9.7337197012170335E-4</v>
      </c>
      <c r="D511" s="4">
        <v>0.51344900943088401</v>
      </c>
      <c r="E511" s="4">
        <v>0.65805561630533804</v>
      </c>
      <c r="F511" s="4" t="str">
        <f>IF(COUNTIF('TDP-43 miRNAs'!A$2:B$86,A511)&gt;0,"yes","")</f>
        <v/>
      </c>
    </row>
    <row r="512" spans="1:6" ht="15.75">
      <c r="A512" s="4" t="s">
        <v>623</v>
      </c>
      <c r="B512" s="4">
        <v>-4.3207811197641402E-2</v>
      </c>
      <c r="C512" s="4">
        <f t="shared" si="7"/>
        <v>1.8669149484910256E-3</v>
      </c>
      <c r="D512" s="4">
        <v>0.36535330863606702</v>
      </c>
      <c r="E512" s="4">
        <v>0.51842028546848495</v>
      </c>
      <c r="F512" s="4" t="str">
        <f>IF(COUNTIF('TDP-43 miRNAs'!A$2:B$86,A512)&gt;0,"yes","")</f>
        <v/>
      </c>
    </row>
    <row r="513" spans="1:6" ht="15.75">
      <c r="A513" s="4" t="s">
        <v>624</v>
      </c>
      <c r="B513" s="4">
        <v>0.102687399896986</v>
      </c>
      <c r="C513" s="4">
        <f t="shared" si="7"/>
        <v>1.054470209760352E-2</v>
      </c>
      <c r="D513" s="4">
        <v>3.1082309068464199E-2</v>
      </c>
      <c r="E513" s="4">
        <v>8.5850334940437201E-2</v>
      </c>
      <c r="F513" s="4" t="str">
        <f>IF(COUNTIF('TDP-43 miRNAs'!A$2:B$86,A513)&gt;0,"yes","")</f>
        <v/>
      </c>
    </row>
    <row r="514" spans="1:6" ht="15.75">
      <c r="A514" s="4" t="s">
        <v>625</v>
      </c>
      <c r="B514" s="4">
        <v>-0.10097139060346701</v>
      </c>
      <c r="C514" s="4">
        <f t="shared" ref="C514:C577" si="8">B514^2</f>
        <v>1.0195221720397905E-2</v>
      </c>
      <c r="D514" s="4">
        <v>3.4022806386793503E-2</v>
      </c>
      <c r="E514" s="4">
        <v>9.12871662274225E-2</v>
      </c>
      <c r="F514" s="4" t="str">
        <f>IF(COUNTIF('TDP-43 miRNAs'!A$2:B$86,A514)&gt;0,"yes","")</f>
        <v/>
      </c>
    </row>
    <row r="515" spans="1:6" ht="15.75">
      <c r="A515" s="4" t="s">
        <v>626</v>
      </c>
      <c r="B515" s="4">
        <v>8.7351711667226606E-2</v>
      </c>
      <c r="C515" s="4">
        <f t="shared" si="8"/>
        <v>7.6303215311942924E-3</v>
      </c>
      <c r="D515" s="4">
        <v>6.6849561200579694E-2</v>
      </c>
      <c r="E515" s="4">
        <v>0.15345688160044199</v>
      </c>
      <c r="F515" s="4" t="str">
        <f>IF(COUNTIF('TDP-43 miRNAs'!A$2:B$86,A515)&gt;0,"yes","")</f>
        <v>yes</v>
      </c>
    </row>
    <row r="516" spans="1:6" ht="15.75">
      <c r="A516" s="4" t="s">
        <v>627</v>
      </c>
      <c r="B516" s="4">
        <v>2.2760210218950298E-2</v>
      </c>
      <c r="C516" s="4">
        <f t="shared" si="8"/>
        <v>5.1802716921080954E-4</v>
      </c>
      <c r="D516" s="4">
        <v>0.63359739745143995</v>
      </c>
      <c r="E516" s="4">
        <v>0.751442148756988</v>
      </c>
      <c r="F516" s="4" t="str">
        <f>IF(COUNTIF('TDP-43 miRNAs'!A$2:B$86,A516)&gt;0,"yes","")</f>
        <v/>
      </c>
    </row>
    <row r="517" spans="1:6" ht="15.75">
      <c r="A517" s="4" t="s">
        <v>628</v>
      </c>
      <c r="B517" s="4">
        <v>4.6377629989958598E-2</v>
      </c>
      <c r="C517" s="4">
        <f t="shared" si="8"/>
        <v>2.150884563485507E-3</v>
      </c>
      <c r="D517" s="4">
        <v>0.33120530374896601</v>
      </c>
      <c r="E517" s="4">
        <v>0.479852845403481</v>
      </c>
      <c r="F517" s="4" t="str">
        <f>IF(COUNTIF('TDP-43 miRNAs'!A$2:B$86,A517)&gt;0,"yes","")</f>
        <v>yes</v>
      </c>
    </row>
    <row r="518" spans="1:6" ht="15.75">
      <c r="A518" s="4" t="s">
        <v>629</v>
      </c>
      <c r="B518" s="4">
        <v>-7.3289032643612098E-2</v>
      </c>
      <c r="C518" s="4">
        <f t="shared" si="8"/>
        <v>5.3712823058364393E-3</v>
      </c>
      <c r="D518" s="4">
        <v>0.12434994087038601</v>
      </c>
      <c r="E518" s="4">
        <v>0.24607948068794799</v>
      </c>
      <c r="F518" s="4" t="str">
        <f>IF(COUNTIF('TDP-43 miRNAs'!A$2:B$86,A518)&gt;0,"yes","")</f>
        <v/>
      </c>
    </row>
    <row r="519" spans="1:6" ht="15.75">
      <c r="A519" s="4" t="s">
        <v>630</v>
      </c>
      <c r="B519" s="4">
        <v>-0.134698396707258</v>
      </c>
      <c r="C519" s="4">
        <f t="shared" si="8"/>
        <v>1.8143658075505852E-2</v>
      </c>
      <c r="D519" s="4">
        <v>4.60323739190784E-3</v>
      </c>
      <c r="E519" s="4">
        <v>1.97308889039037E-2</v>
      </c>
      <c r="F519" s="4" t="str">
        <f>IF(COUNTIF('TDP-43 miRNAs'!A$2:B$86,A519)&gt;0,"yes","")</f>
        <v/>
      </c>
    </row>
    <row r="520" spans="1:6" ht="15.75">
      <c r="A520" s="4" t="s">
        <v>631</v>
      </c>
      <c r="B520" s="4">
        <v>8.4153876430649602E-2</v>
      </c>
      <c r="C520" s="4">
        <f t="shared" si="8"/>
        <v>7.0818749183050424E-3</v>
      </c>
      <c r="D520" s="4">
        <v>7.7505251905445105E-2</v>
      </c>
      <c r="E520" s="4">
        <v>0.172922084704805</v>
      </c>
      <c r="F520" s="4" t="str">
        <f>IF(COUNTIF('TDP-43 miRNAs'!A$2:B$86,A520)&gt;0,"yes","")</f>
        <v/>
      </c>
    </row>
    <row r="521" spans="1:6" ht="15.75">
      <c r="A521" s="4" t="s">
        <v>632</v>
      </c>
      <c r="B521" s="4">
        <v>6.3450387440618899E-2</v>
      </c>
      <c r="C521" s="4">
        <f t="shared" si="8"/>
        <v>4.0259516663646482E-3</v>
      </c>
      <c r="D521" s="4">
        <v>0.18351271391745499</v>
      </c>
      <c r="E521" s="4">
        <v>0.32184827415404299</v>
      </c>
      <c r="F521" s="4" t="str">
        <f>IF(COUNTIF('TDP-43 miRNAs'!A$2:B$86,A521)&gt;0,"yes","")</f>
        <v/>
      </c>
    </row>
    <row r="522" spans="1:6" ht="15.75">
      <c r="A522" s="4" t="s">
        <v>633</v>
      </c>
      <c r="B522" s="4">
        <v>-9.3273562105628899E-2</v>
      </c>
      <c r="C522" s="4">
        <f t="shared" si="8"/>
        <v>8.699957387872612E-3</v>
      </c>
      <c r="D522" s="4">
        <v>5.0294037670111799E-2</v>
      </c>
      <c r="E522" s="4">
        <v>0.121000045520212</v>
      </c>
      <c r="F522" s="4" t="str">
        <f>IF(COUNTIF('TDP-43 miRNAs'!A$2:B$86,A522)&gt;0,"yes","")</f>
        <v/>
      </c>
    </row>
    <row r="523" spans="1:6" ht="15.75">
      <c r="A523" s="4" t="s">
        <v>238</v>
      </c>
      <c r="B523" s="4">
        <v>0.33416384142539701</v>
      </c>
      <c r="C523" s="4">
        <f t="shared" si="8"/>
        <v>0.11166547291617789</v>
      </c>
      <c r="D523" s="5">
        <v>5.7753801741000603E-13</v>
      </c>
      <c r="E523" s="5">
        <v>1.9886559066151201E-10</v>
      </c>
      <c r="F523" s="4" t="str">
        <f>IF(COUNTIF('TDP-43 miRNAs'!A$2:B$86,A523)&gt;0,"yes","")</f>
        <v>yes</v>
      </c>
    </row>
    <row r="524" spans="1:6" ht="15.75">
      <c r="A524" s="4" t="s">
        <v>634</v>
      </c>
      <c r="B524" s="4">
        <v>-0.153278481061351</v>
      </c>
      <c r="C524" s="4">
        <f t="shared" si="8"/>
        <v>2.3494292756474938E-2</v>
      </c>
      <c r="D524" s="4">
        <v>1.2430542294326601E-3</v>
      </c>
      <c r="E524" s="4">
        <v>6.9786685815431604E-3</v>
      </c>
      <c r="F524" s="4" t="str">
        <f>IF(COUNTIF('TDP-43 miRNAs'!A$2:B$86,A524)&gt;0,"yes","")</f>
        <v/>
      </c>
    </row>
    <row r="525" spans="1:6" ht="15.75">
      <c r="A525" s="4" t="s">
        <v>635</v>
      </c>
      <c r="B525" s="4">
        <v>-3.4877174527376799E-2</v>
      </c>
      <c r="C525" s="4">
        <f t="shared" si="8"/>
        <v>1.216417303013101E-3</v>
      </c>
      <c r="D525" s="4">
        <v>0.46504537439254601</v>
      </c>
      <c r="E525" s="4">
        <v>0.60964015476518196</v>
      </c>
      <c r="F525" s="4" t="str">
        <f>IF(COUNTIF('TDP-43 miRNAs'!A$2:B$86,A525)&gt;0,"yes","")</f>
        <v/>
      </c>
    </row>
    <row r="526" spans="1:6" ht="15.75">
      <c r="A526" s="4" t="s">
        <v>636</v>
      </c>
      <c r="B526" s="4">
        <v>1.6686199119886E-3</v>
      </c>
      <c r="C526" s="4">
        <f t="shared" si="8"/>
        <v>2.784292410684843E-6</v>
      </c>
      <c r="D526" s="4">
        <v>0.97212631677636197</v>
      </c>
      <c r="E526" s="4">
        <v>0.98429717439262399</v>
      </c>
      <c r="F526" s="4" t="str">
        <f>IF(COUNTIF('TDP-43 miRNAs'!A$2:B$86,A526)&gt;0,"yes","")</f>
        <v/>
      </c>
    </row>
    <row r="527" spans="1:6" ht="15.75">
      <c r="A527" s="4" t="s">
        <v>637</v>
      </c>
      <c r="B527" s="4">
        <v>-4.49323152954565E-2</v>
      </c>
      <c r="C527" s="4">
        <f t="shared" si="8"/>
        <v>2.018912957810314E-3</v>
      </c>
      <c r="D527" s="4">
        <v>0.34651216064562501</v>
      </c>
      <c r="E527" s="4">
        <v>0.49784014178989</v>
      </c>
      <c r="F527" s="4" t="str">
        <f>IF(COUNTIF('TDP-43 miRNAs'!A$2:B$86,A527)&gt;0,"yes","")</f>
        <v/>
      </c>
    </row>
    <row r="528" spans="1:6" ht="15.75">
      <c r="A528" s="4" t="s">
        <v>638</v>
      </c>
      <c r="B528" s="4">
        <v>-6.6709687984297994E-2</v>
      </c>
      <c r="C528" s="4">
        <f t="shared" si="8"/>
        <v>4.4501824709623919E-3</v>
      </c>
      <c r="D528" s="4">
        <v>0.161967281082565</v>
      </c>
      <c r="E528" s="4">
        <v>0.29930626361053603</v>
      </c>
      <c r="F528" s="4" t="str">
        <f>IF(COUNTIF('TDP-43 miRNAs'!A$2:B$86,A528)&gt;0,"yes","")</f>
        <v/>
      </c>
    </row>
    <row r="529" spans="1:6" ht="15.75">
      <c r="A529" s="4" t="s">
        <v>639</v>
      </c>
      <c r="B529" s="4">
        <v>0.176918538770794</v>
      </c>
      <c r="C529" s="4">
        <f t="shared" si="8"/>
        <v>3.130016936079294E-2</v>
      </c>
      <c r="D529" s="4">
        <v>1.8828122843750399E-4</v>
      </c>
      <c r="E529" s="4">
        <v>1.2629513569866299E-3</v>
      </c>
      <c r="F529" s="4" t="str">
        <f>IF(COUNTIF('TDP-43 miRNAs'!A$2:B$86,A529)&gt;0,"yes","")</f>
        <v/>
      </c>
    </row>
    <row r="530" spans="1:6" ht="15.75">
      <c r="A530" s="4" t="s">
        <v>640</v>
      </c>
      <c r="B530" s="4">
        <v>7.8046971800079995E-2</v>
      </c>
      <c r="C530" s="4">
        <f t="shared" si="8"/>
        <v>6.0913298071624822E-3</v>
      </c>
      <c r="D530" s="4">
        <v>0.101665531072396</v>
      </c>
      <c r="E530" s="4">
        <v>0.21250635062742801</v>
      </c>
      <c r="F530" s="4" t="str">
        <f>IF(COUNTIF('TDP-43 miRNAs'!A$2:B$86,A530)&gt;0,"yes","")</f>
        <v/>
      </c>
    </row>
    <row r="531" spans="1:6" ht="15.75">
      <c r="A531" s="4" t="s">
        <v>90</v>
      </c>
      <c r="B531" s="4">
        <v>0.27342745945894298</v>
      </c>
      <c r="C531" s="4">
        <f t="shared" si="8"/>
        <v>7.47625755861719E-2</v>
      </c>
      <c r="D531" s="5">
        <v>5.3058950566509103E-9</v>
      </c>
      <c r="E531" s="5">
        <v>3.9149925668002799E-7</v>
      </c>
      <c r="F531" s="4" t="str">
        <f>IF(COUNTIF('TDP-43 miRNAs'!A$2:B$86,A531)&gt;0,"yes","")</f>
        <v/>
      </c>
    </row>
    <row r="532" spans="1:6" ht="15.75">
      <c r="A532" s="4" t="s">
        <v>641</v>
      </c>
      <c r="B532" s="4">
        <v>9.1526246872365904E-3</v>
      </c>
      <c r="C532" s="4">
        <f t="shared" si="8"/>
        <v>8.3770538665412696E-5</v>
      </c>
      <c r="D532" s="4">
        <v>0.84800570296579103</v>
      </c>
      <c r="E532" s="4">
        <v>0.90535979223431995</v>
      </c>
      <c r="F532" s="4" t="str">
        <f>IF(COUNTIF('TDP-43 miRNAs'!A$2:B$86,A532)&gt;0,"yes","")</f>
        <v/>
      </c>
    </row>
    <row r="533" spans="1:6" ht="15.75">
      <c r="A533" s="4" t="s">
        <v>642</v>
      </c>
      <c r="B533" s="4">
        <v>-0.12598315573145699</v>
      </c>
      <c r="C533" s="4">
        <f t="shared" si="8"/>
        <v>1.5871755528056544E-2</v>
      </c>
      <c r="D533" s="4">
        <v>8.0802400408535296E-3</v>
      </c>
      <c r="E533" s="4">
        <v>3.14976904234026E-2</v>
      </c>
      <c r="F533" s="4" t="str">
        <f>IF(COUNTIF('TDP-43 miRNAs'!A$2:B$86,A533)&gt;0,"yes","")</f>
        <v/>
      </c>
    </row>
    <row r="534" spans="1:6" ht="15.75">
      <c r="A534" s="4" t="s">
        <v>643</v>
      </c>
      <c r="B534" s="4">
        <v>1.07721040451944E-2</v>
      </c>
      <c r="C534" s="4">
        <f t="shared" si="8"/>
        <v>1.1603822556049354E-4</v>
      </c>
      <c r="D534" s="4">
        <v>0.821529112155996</v>
      </c>
      <c r="E534" s="4">
        <v>0.88939031020352499</v>
      </c>
      <c r="F534" s="4" t="str">
        <f>IF(COUNTIF('TDP-43 miRNAs'!A$2:B$86,A534)&gt;0,"yes","")</f>
        <v/>
      </c>
    </row>
    <row r="535" spans="1:6" ht="15.75">
      <c r="A535" s="4" t="s">
        <v>644</v>
      </c>
      <c r="B535" s="4">
        <v>7.2331477459963101E-2</v>
      </c>
      <c r="C535" s="4">
        <f t="shared" si="8"/>
        <v>5.2318426315411497E-3</v>
      </c>
      <c r="D535" s="4">
        <v>0.12935834082959299</v>
      </c>
      <c r="E535" s="4">
        <v>0.25452793538470397</v>
      </c>
      <c r="F535" s="4" t="str">
        <f>IF(COUNTIF('TDP-43 miRNAs'!A$2:B$86,A535)&gt;0,"yes","")</f>
        <v/>
      </c>
    </row>
    <row r="536" spans="1:6" ht="15.75">
      <c r="A536" s="4" t="s">
        <v>645</v>
      </c>
      <c r="B536" s="4">
        <v>-4.2658384005865503E-2</v>
      </c>
      <c r="C536" s="4">
        <f t="shared" si="8"/>
        <v>1.8197377259918817E-3</v>
      </c>
      <c r="D536" s="4">
        <v>0.37148755252707899</v>
      </c>
      <c r="E536" s="4">
        <v>0.52496120623867704</v>
      </c>
      <c r="F536" s="4" t="str">
        <f>IF(COUNTIF('TDP-43 miRNAs'!A$2:B$86,A536)&gt;0,"yes","")</f>
        <v/>
      </c>
    </row>
    <row r="537" spans="1:6" ht="15.75">
      <c r="A537" s="4" t="s">
        <v>646</v>
      </c>
      <c r="B537" s="4">
        <v>2.1017915612480599E-2</v>
      </c>
      <c r="C537" s="4">
        <f t="shared" si="8"/>
        <v>4.4175277669335574E-4</v>
      </c>
      <c r="D537" s="4">
        <v>0.65981242629504999</v>
      </c>
      <c r="E537" s="4">
        <v>0.76997085497029705</v>
      </c>
      <c r="F537" s="4" t="str">
        <f>IF(COUNTIF('TDP-43 miRNAs'!A$2:B$86,A537)&gt;0,"yes","")</f>
        <v/>
      </c>
    </row>
    <row r="538" spans="1:6" ht="15.75">
      <c r="A538" s="4" t="s">
        <v>647</v>
      </c>
      <c r="B538" s="4">
        <v>9.4923115462867497E-2</v>
      </c>
      <c r="C538" s="4">
        <f t="shared" si="8"/>
        <v>9.0103978491768745E-3</v>
      </c>
      <c r="D538" s="4">
        <v>4.6346019640952203E-2</v>
      </c>
      <c r="E538" s="4">
        <v>0.113180705175186</v>
      </c>
      <c r="F538" s="4" t="str">
        <f>IF(COUNTIF('TDP-43 miRNAs'!A$2:B$86,A538)&gt;0,"yes","")</f>
        <v/>
      </c>
    </row>
    <row r="539" spans="1:6" ht="15.75">
      <c r="A539" s="4" t="s">
        <v>648</v>
      </c>
      <c r="B539" s="4">
        <v>6.7380375230166198E-2</v>
      </c>
      <c r="C539" s="4">
        <f t="shared" si="8"/>
        <v>4.5401149661579944E-3</v>
      </c>
      <c r="D539" s="4">
        <v>0.157779944115468</v>
      </c>
      <c r="E539" s="4">
        <v>0.29526572875231699</v>
      </c>
      <c r="F539" s="4" t="str">
        <f>IF(COUNTIF('TDP-43 miRNAs'!A$2:B$86,A539)&gt;0,"yes","")</f>
        <v/>
      </c>
    </row>
    <row r="540" spans="1:6" ht="15.75">
      <c r="A540" s="4" t="s">
        <v>181</v>
      </c>
      <c r="B540" s="4">
        <v>8.1354047122800296E-2</v>
      </c>
      <c r="C540" s="4">
        <f t="shared" si="8"/>
        <v>6.6184809832588115E-3</v>
      </c>
      <c r="D540" s="4">
        <v>8.79307215945304E-2</v>
      </c>
      <c r="E540" s="4">
        <v>0.191629610563607</v>
      </c>
      <c r="F540" s="4" t="str">
        <f>IF(COUNTIF('TDP-43 miRNAs'!A$2:B$86,A540)&gt;0,"yes","")</f>
        <v/>
      </c>
    </row>
    <row r="541" spans="1:6" ht="15.75">
      <c r="A541" s="4" t="s">
        <v>649</v>
      </c>
      <c r="B541" s="4">
        <v>-0.10019772343081799</v>
      </c>
      <c r="C541" s="4">
        <f t="shared" si="8"/>
        <v>1.0039583780718694E-2</v>
      </c>
      <c r="D541" s="4">
        <v>3.5424154629773802E-2</v>
      </c>
      <c r="E541" s="4">
        <v>9.3349876868766099E-2</v>
      </c>
      <c r="F541" s="4" t="str">
        <f>IF(COUNTIF('TDP-43 miRNAs'!A$2:B$86,A541)&gt;0,"yes","")</f>
        <v/>
      </c>
    </row>
    <row r="542" spans="1:6" ht="15.75">
      <c r="A542" s="4" t="s">
        <v>650</v>
      </c>
      <c r="B542" s="4">
        <v>0.10122220899233</v>
      </c>
      <c r="C542" s="4">
        <f t="shared" si="8"/>
        <v>1.0245935593286933E-2</v>
      </c>
      <c r="D542" s="4">
        <v>3.3578755821918702E-2</v>
      </c>
      <c r="E542" s="4">
        <v>9.0732185357969702E-2</v>
      </c>
      <c r="F542" s="4" t="str">
        <f>IF(COUNTIF('TDP-43 miRNAs'!A$2:B$86,A542)&gt;0,"yes","")</f>
        <v/>
      </c>
    </row>
    <row r="543" spans="1:6" ht="15.75">
      <c r="A543" s="4" t="s">
        <v>651</v>
      </c>
      <c r="B543" s="4">
        <v>2.54405897440125E-2</v>
      </c>
      <c r="C543" s="4">
        <f t="shared" si="8"/>
        <v>6.4722360652315401E-4</v>
      </c>
      <c r="D543" s="4">
        <v>0.59415657395813404</v>
      </c>
      <c r="E543" s="4">
        <v>0.72207498929265002</v>
      </c>
      <c r="F543" s="4" t="str">
        <f>IF(COUNTIF('TDP-43 miRNAs'!A$2:B$86,A543)&gt;0,"yes","")</f>
        <v/>
      </c>
    </row>
    <row r="544" spans="1:6" ht="15.75">
      <c r="A544" s="4" t="s">
        <v>50</v>
      </c>
      <c r="B544" s="4">
        <v>5.1766541943708E-2</v>
      </c>
      <c r="C544" s="4">
        <f t="shared" si="8"/>
        <v>2.6797748648096798E-3</v>
      </c>
      <c r="D544" s="4">
        <v>0.27803707740009198</v>
      </c>
      <c r="E544" s="4">
        <v>0.429058677295725</v>
      </c>
      <c r="F544" s="4" t="str">
        <f>IF(COUNTIF('TDP-43 miRNAs'!A$2:B$86,A544)&gt;0,"yes","")</f>
        <v/>
      </c>
    </row>
    <row r="545" spans="1:6" ht="15.75">
      <c r="A545" s="4" t="s">
        <v>652</v>
      </c>
      <c r="B545" s="4">
        <v>-7.0518610720957095E-2</v>
      </c>
      <c r="C545" s="4">
        <f t="shared" si="8"/>
        <v>4.972874458013885E-3</v>
      </c>
      <c r="D545" s="4">
        <v>0.13926625135065901</v>
      </c>
      <c r="E545" s="4">
        <v>0.26991001434377299</v>
      </c>
      <c r="F545" s="4" t="str">
        <f>IF(COUNTIF('TDP-43 miRNAs'!A$2:B$86,A545)&gt;0,"yes","")</f>
        <v/>
      </c>
    </row>
    <row r="546" spans="1:6" ht="15.75">
      <c r="A546" s="4" t="s">
        <v>653</v>
      </c>
      <c r="B546" s="4">
        <v>4.1904632760952999E-2</v>
      </c>
      <c r="C546" s="4">
        <f t="shared" si="8"/>
        <v>1.7559982468303354E-3</v>
      </c>
      <c r="D546" s="4">
        <v>0.380005931088925</v>
      </c>
      <c r="E546" s="4">
        <v>0.52975185804974301</v>
      </c>
      <c r="F546" s="4" t="str">
        <f>IF(COUNTIF('TDP-43 miRNAs'!A$2:B$86,A546)&gt;0,"yes","")</f>
        <v/>
      </c>
    </row>
    <row r="547" spans="1:6" ht="15.75">
      <c r="A547" s="4" t="s">
        <v>654</v>
      </c>
      <c r="B547" s="4">
        <v>0.126877782260403</v>
      </c>
      <c r="C547" s="4">
        <f t="shared" si="8"/>
        <v>1.6097971631318233E-2</v>
      </c>
      <c r="D547" s="4">
        <v>7.6381468944579601E-3</v>
      </c>
      <c r="E547" s="4">
        <v>3.04641148338806E-2</v>
      </c>
      <c r="F547" s="4" t="str">
        <f>IF(COUNTIF('TDP-43 miRNAs'!A$2:B$86,A547)&gt;0,"yes","")</f>
        <v/>
      </c>
    </row>
    <row r="548" spans="1:6" ht="15.75">
      <c r="A548" s="4" t="s">
        <v>655</v>
      </c>
      <c r="B548" s="4">
        <v>-0.17183305965727699</v>
      </c>
      <c r="C548" s="4">
        <f t="shared" si="8"/>
        <v>2.9526600391181313E-2</v>
      </c>
      <c r="D548" s="4">
        <v>2.88679399095097E-4</v>
      </c>
      <c r="E548" s="4">
        <v>1.87550829726563E-3</v>
      </c>
      <c r="F548" s="4" t="str">
        <f>IF(COUNTIF('TDP-43 miRNAs'!A$2:B$86,A548)&gt;0,"yes","")</f>
        <v/>
      </c>
    </row>
    <row r="549" spans="1:6" ht="15.75">
      <c r="A549" s="4" t="s">
        <v>656</v>
      </c>
      <c r="B549" s="4">
        <v>0.15002740576373799</v>
      </c>
      <c r="C549" s="4">
        <f t="shared" si="8"/>
        <v>2.2508222480197283E-2</v>
      </c>
      <c r="D549" s="4">
        <v>1.5802162671350001E-3</v>
      </c>
      <c r="E549" s="4">
        <v>8.5464052562851302E-3</v>
      </c>
      <c r="F549" s="4" t="str">
        <f>IF(COUNTIF('TDP-43 miRNAs'!A$2:B$86,A549)&gt;0,"yes","")</f>
        <v/>
      </c>
    </row>
    <row r="550" spans="1:6" ht="15.75">
      <c r="A550" s="4" t="s">
        <v>100</v>
      </c>
      <c r="B550" s="4">
        <v>0.25472087979717301</v>
      </c>
      <c r="C550" s="4">
        <f t="shared" si="8"/>
        <v>6.4882726604645863E-2</v>
      </c>
      <c r="D550" s="5">
        <v>5.8386089740736198E-8</v>
      </c>
      <c r="E550" s="5">
        <v>2.6966008945805702E-6</v>
      </c>
      <c r="F550" s="4" t="str">
        <f>IF(COUNTIF('TDP-43 miRNAs'!A$2:B$86,A550)&gt;0,"yes","")</f>
        <v/>
      </c>
    </row>
    <row r="551" spans="1:6" ht="15.75">
      <c r="A551" s="4" t="s">
        <v>657</v>
      </c>
      <c r="B551" s="4">
        <v>-6.6868829107611896E-2</v>
      </c>
      <c r="C551" s="4">
        <f t="shared" si="8"/>
        <v>4.4714403062230037E-3</v>
      </c>
      <c r="D551" s="4">
        <v>0.16096622143960501</v>
      </c>
      <c r="E551" s="4">
        <v>0.29852442863036299</v>
      </c>
      <c r="F551" s="4" t="str">
        <f>IF(COUNTIF('TDP-43 miRNAs'!A$2:B$86,A551)&gt;0,"yes","")</f>
        <v/>
      </c>
    </row>
    <row r="552" spans="1:6" ht="15.75">
      <c r="A552" s="4" t="s">
        <v>658</v>
      </c>
      <c r="B552" s="4">
        <v>6.1889739208393899E-2</v>
      </c>
      <c r="C552" s="4">
        <f t="shared" si="8"/>
        <v>3.8303398192830089E-3</v>
      </c>
      <c r="D552" s="4">
        <v>0.19454874554462401</v>
      </c>
      <c r="E552" s="4">
        <v>0.33833140428888298</v>
      </c>
      <c r="F552" s="4" t="str">
        <f>IF(COUNTIF('TDP-43 miRNAs'!A$2:B$86,A552)&gt;0,"yes","")</f>
        <v/>
      </c>
    </row>
    <row r="553" spans="1:6" ht="15.75">
      <c r="A553" s="4" t="s">
        <v>659</v>
      </c>
      <c r="B553" s="4">
        <v>0.142707386488407</v>
      </c>
      <c r="C553" s="4">
        <f t="shared" si="8"/>
        <v>2.0365398158351568E-2</v>
      </c>
      <c r="D553" s="4">
        <v>2.6668542488645901E-3</v>
      </c>
      <c r="E553" s="4">
        <v>1.2695209396668799E-2</v>
      </c>
      <c r="F553" s="4" t="str">
        <f>IF(COUNTIF('TDP-43 miRNAs'!A$2:B$86,A553)&gt;0,"yes","")</f>
        <v/>
      </c>
    </row>
    <row r="554" spans="1:6" ht="15.75">
      <c r="A554" s="4" t="s">
        <v>660</v>
      </c>
      <c r="B554" s="4">
        <v>0.22830889819950401</v>
      </c>
      <c r="C554" s="4">
        <f t="shared" si="8"/>
        <v>5.2124952997071483E-2</v>
      </c>
      <c r="D554" s="5">
        <v>1.2660171426759299E-6</v>
      </c>
      <c r="E554" s="5">
        <v>1.6984359849146E-5</v>
      </c>
      <c r="F554" s="4" t="str">
        <f>IF(COUNTIF('TDP-43 miRNAs'!A$2:B$86,A554)&gt;0,"yes","")</f>
        <v/>
      </c>
    </row>
    <row r="555" spans="1:6" ht="15.75">
      <c r="A555" s="4" t="s">
        <v>661</v>
      </c>
      <c r="B555" s="4">
        <v>0.16370441544185299</v>
      </c>
      <c r="C555" s="4">
        <f t="shared" si="8"/>
        <v>2.6799135635158795E-2</v>
      </c>
      <c r="D555" s="4">
        <v>5.5779640374753502E-4</v>
      </c>
      <c r="E555" s="4">
        <v>3.35002142483258E-3</v>
      </c>
      <c r="F555" s="4" t="str">
        <f>IF(COUNTIF('TDP-43 miRNAs'!A$2:B$86,A555)&gt;0,"yes","")</f>
        <v/>
      </c>
    </row>
    <row r="556" spans="1:6" ht="15.75">
      <c r="A556" s="4" t="s">
        <v>662</v>
      </c>
      <c r="B556" s="4">
        <v>0.125104864942264</v>
      </c>
      <c r="C556" s="4">
        <f t="shared" si="8"/>
        <v>1.5651227232222117E-2</v>
      </c>
      <c r="D556" s="4">
        <v>8.5363252746857299E-3</v>
      </c>
      <c r="E556" s="4">
        <v>3.29030746595163E-2</v>
      </c>
      <c r="F556" s="4" t="str">
        <f>IF(COUNTIF('TDP-43 miRNAs'!A$2:B$86,A556)&gt;0,"yes","")</f>
        <v/>
      </c>
    </row>
    <row r="557" spans="1:6" ht="15.75">
      <c r="A557" s="4" t="s">
        <v>663</v>
      </c>
      <c r="B557" s="4">
        <v>-8.4163140858160304E-2</v>
      </c>
      <c r="C557" s="4">
        <f t="shared" si="8"/>
        <v>7.083434279110532E-3</v>
      </c>
      <c r="D557" s="4">
        <v>7.7472498580180502E-2</v>
      </c>
      <c r="E557" s="4">
        <v>0.172922084704805</v>
      </c>
      <c r="F557" s="4" t="str">
        <f>IF(COUNTIF('TDP-43 miRNAs'!A$2:B$86,A557)&gt;0,"yes","")</f>
        <v/>
      </c>
    </row>
    <row r="558" spans="1:6" ht="15.75">
      <c r="A558" s="4" t="s">
        <v>664</v>
      </c>
      <c r="B558" s="4">
        <v>0.19984591024090601</v>
      </c>
      <c r="C558" s="4">
        <f t="shared" si="8"/>
        <v>3.9938387840016257E-2</v>
      </c>
      <c r="D558" s="5">
        <v>2.36224276637387E-5</v>
      </c>
      <c r="E558" s="4">
        <v>2.2183607069674601E-4</v>
      </c>
      <c r="F558" s="4" t="str">
        <f>IF(COUNTIF('TDP-43 miRNAs'!A$2:B$86,A558)&gt;0,"yes","")</f>
        <v/>
      </c>
    </row>
    <row r="559" spans="1:6" ht="15.75">
      <c r="A559" s="4" t="s">
        <v>665</v>
      </c>
      <c r="B559" s="4">
        <v>-1.46224598764861E-2</v>
      </c>
      <c r="C559" s="4">
        <f t="shared" si="8"/>
        <v>2.1381633283944589E-4</v>
      </c>
      <c r="D559" s="4">
        <v>0.75943980415841705</v>
      </c>
      <c r="E559" s="4">
        <v>0.84448596278719901</v>
      </c>
      <c r="F559" s="4" t="str">
        <f>IF(COUNTIF('TDP-43 miRNAs'!A$2:B$86,A559)&gt;0,"yes","")</f>
        <v/>
      </c>
    </row>
    <row r="560" spans="1:6" ht="15.75">
      <c r="A560" s="4" t="s">
        <v>666</v>
      </c>
      <c r="B560" s="4">
        <v>0.19218914061318401</v>
      </c>
      <c r="C560" s="4">
        <f t="shared" si="8"/>
        <v>3.6936665769634218E-2</v>
      </c>
      <c r="D560" s="5">
        <v>4.85603422710756E-5</v>
      </c>
      <c r="E560" s="4">
        <v>3.9498294146473299E-4</v>
      </c>
      <c r="F560" s="4" t="str">
        <f>IF(COUNTIF('TDP-43 miRNAs'!A$2:B$86,A560)&gt;0,"yes","")</f>
        <v/>
      </c>
    </row>
    <row r="561" spans="1:6" ht="15.75">
      <c r="A561" s="4" t="s">
        <v>667</v>
      </c>
      <c r="B561" s="4">
        <v>-0.107337364650851</v>
      </c>
      <c r="C561" s="4">
        <f t="shared" si="8"/>
        <v>1.1521309850189758E-2</v>
      </c>
      <c r="D561" s="4">
        <v>2.4183386712637402E-2</v>
      </c>
      <c r="E561" s="4">
        <v>7.3382240631481202E-2</v>
      </c>
      <c r="F561" s="4" t="str">
        <f>IF(COUNTIF('TDP-43 miRNAs'!A$2:B$86,A561)&gt;0,"yes","")</f>
        <v/>
      </c>
    </row>
    <row r="562" spans="1:6" ht="15.75">
      <c r="A562" s="4" t="s">
        <v>668</v>
      </c>
      <c r="B562" s="4">
        <v>3.1404811382919499E-2</v>
      </c>
      <c r="C562" s="4">
        <f t="shared" si="8"/>
        <v>9.8626217799675005E-4</v>
      </c>
      <c r="D562" s="4">
        <v>0.51067209888923604</v>
      </c>
      <c r="E562" s="4">
        <v>0.65612472407037503</v>
      </c>
      <c r="F562" s="4" t="str">
        <f>IF(COUNTIF('TDP-43 miRNAs'!A$2:B$86,A562)&gt;0,"yes","")</f>
        <v/>
      </c>
    </row>
    <row r="563" spans="1:6" ht="15.75">
      <c r="A563" s="4" t="s">
        <v>669</v>
      </c>
      <c r="B563" s="4">
        <v>0.113001207297639</v>
      </c>
      <c r="C563" s="4">
        <f t="shared" si="8"/>
        <v>1.2769272850723982E-2</v>
      </c>
      <c r="D563" s="4">
        <v>1.7601392860870001E-2</v>
      </c>
      <c r="E563" s="4">
        <v>5.75387304597429E-2</v>
      </c>
      <c r="F563" s="4" t="str">
        <f>IF(COUNTIF('TDP-43 miRNAs'!A$2:B$86,A563)&gt;0,"yes","")</f>
        <v/>
      </c>
    </row>
    <row r="564" spans="1:6" ht="15.75">
      <c r="A564" s="4" t="s">
        <v>670</v>
      </c>
      <c r="B564" s="4">
        <v>0.19575477162372101</v>
      </c>
      <c r="C564" s="4">
        <f t="shared" si="8"/>
        <v>3.8319930613455171E-2</v>
      </c>
      <c r="D564" s="5">
        <v>3.4837102373064302E-5</v>
      </c>
      <c r="E564" s="4">
        <v>3.1023040302909799E-4</v>
      </c>
      <c r="F564" s="4" t="str">
        <f>IF(COUNTIF('TDP-43 miRNAs'!A$2:B$86,A564)&gt;0,"yes","")</f>
        <v/>
      </c>
    </row>
    <row r="565" spans="1:6" ht="15.75">
      <c r="A565" s="4" t="s">
        <v>671</v>
      </c>
      <c r="B565" s="4">
        <v>8.0008116215867897E-2</v>
      </c>
      <c r="C565" s="4">
        <f t="shared" si="8"/>
        <v>6.4012986604118239E-3</v>
      </c>
      <c r="D565" s="4">
        <v>9.3328971532236099E-2</v>
      </c>
      <c r="E565" s="4">
        <v>0.19960419791469899</v>
      </c>
      <c r="F565" s="4" t="str">
        <f>IF(COUNTIF('TDP-43 miRNAs'!A$2:B$86,A565)&gt;0,"yes","")</f>
        <v/>
      </c>
    </row>
    <row r="566" spans="1:6" ht="15.75">
      <c r="A566" s="4" t="s">
        <v>672</v>
      </c>
      <c r="B566" s="4">
        <v>-7.5964211006064306E-2</v>
      </c>
      <c r="C566" s="4">
        <f t="shared" si="8"/>
        <v>5.7705613537738613E-3</v>
      </c>
      <c r="D566" s="4">
        <v>0.111154959765279</v>
      </c>
      <c r="E566" s="4">
        <v>0.22602967212112801</v>
      </c>
      <c r="F566" s="4" t="str">
        <f>IF(COUNTIF('TDP-43 miRNAs'!A$2:B$86,A566)&gt;0,"yes","")</f>
        <v/>
      </c>
    </row>
    <row r="567" spans="1:6" ht="15.75">
      <c r="A567" s="4" t="s">
        <v>673</v>
      </c>
      <c r="B567" s="4">
        <v>-5.5483486141999903E-2</v>
      </c>
      <c r="C567" s="4">
        <f t="shared" si="8"/>
        <v>3.0784172344694954E-3</v>
      </c>
      <c r="D567" s="4">
        <v>0.24493414255503901</v>
      </c>
      <c r="E567" s="4">
        <v>0.39472226093503199</v>
      </c>
      <c r="F567" s="4" t="str">
        <f>IF(COUNTIF('TDP-43 miRNAs'!A$2:B$86,A567)&gt;0,"yes","")</f>
        <v/>
      </c>
    </row>
    <row r="568" spans="1:6" ht="15.75">
      <c r="A568" s="4" t="s">
        <v>674</v>
      </c>
      <c r="B568" s="4">
        <v>-0.12268501571486801</v>
      </c>
      <c r="C568" s="4">
        <f t="shared" si="8"/>
        <v>1.5051613080957409E-2</v>
      </c>
      <c r="D568" s="4">
        <v>9.9137924457550607E-3</v>
      </c>
      <c r="E568" s="4">
        <v>3.6970929951137099E-2</v>
      </c>
      <c r="F568" s="4" t="str">
        <f>IF(COUNTIF('TDP-43 miRNAs'!A$2:B$86,A568)&gt;0,"yes","")</f>
        <v/>
      </c>
    </row>
    <row r="569" spans="1:6" ht="15.75">
      <c r="A569" s="4" t="s">
        <v>675</v>
      </c>
      <c r="B569" s="4">
        <v>-4.7084259912455503E-2</v>
      </c>
      <c r="C569" s="4">
        <f t="shared" si="8"/>
        <v>2.2169275315036645E-3</v>
      </c>
      <c r="D569" s="4">
        <v>0.32388272696652798</v>
      </c>
      <c r="E569" s="4">
        <v>0.473896397955273</v>
      </c>
      <c r="F569" s="4" t="str">
        <f>IF(COUNTIF('TDP-43 miRNAs'!A$2:B$86,A569)&gt;0,"yes","")</f>
        <v/>
      </c>
    </row>
    <row r="570" spans="1:6" ht="15.75">
      <c r="A570" s="4" t="s">
        <v>676</v>
      </c>
      <c r="B570" s="4">
        <v>-6.8139144338836999E-2</v>
      </c>
      <c r="C570" s="4">
        <f t="shared" si="8"/>
        <v>4.6429429912288626E-3</v>
      </c>
      <c r="D570" s="4">
        <v>0.15314180172403699</v>
      </c>
      <c r="E570" s="4">
        <v>0.28973531351818699</v>
      </c>
      <c r="F570" s="4" t="str">
        <f>IF(COUNTIF('TDP-43 miRNAs'!A$2:B$86,A570)&gt;0,"yes","")</f>
        <v/>
      </c>
    </row>
    <row r="571" spans="1:6" ht="15.75">
      <c r="A571" s="4" t="s">
        <v>677</v>
      </c>
      <c r="B571" s="4">
        <v>-0.126247139515058</v>
      </c>
      <c r="C571" s="4">
        <f t="shared" si="8"/>
        <v>1.5938340235734521E-2</v>
      </c>
      <c r="D571" s="4">
        <v>7.9474722569080596E-3</v>
      </c>
      <c r="E571" s="4">
        <v>3.1097495611310699E-2</v>
      </c>
      <c r="F571" s="4" t="str">
        <f>IF(COUNTIF('TDP-43 miRNAs'!A$2:B$86,A571)&gt;0,"yes","")</f>
        <v/>
      </c>
    </row>
    <row r="572" spans="1:6" ht="15.75">
      <c r="A572" s="4" t="s">
        <v>678</v>
      </c>
      <c r="B572" s="4">
        <v>-8.8315091493314804E-2</v>
      </c>
      <c r="C572" s="4">
        <f t="shared" si="8"/>
        <v>7.799555385472565E-3</v>
      </c>
      <c r="D572" s="4">
        <v>6.3885907909716294E-2</v>
      </c>
      <c r="E572" s="4">
        <v>0.148301444653342</v>
      </c>
      <c r="F572" s="4" t="str">
        <f>IF(COUNTIF('TDP-43 miRNAs'!A$2:B$86,A572)&gt;0,"yes","")</f>
        <v/>
      </c>
    </row>
    <row r="573" spans="1:6" ht="15.75">
      <c r="A573" s="4" t="s">
        <v>679</v>
      </c>
      <c r="B573" s="4">
        <v>-9.7653815087458504E-2</v>
      </c>
      <c r="C573" s="4">
        <f t="shared" si="8"/>
        <v>9.5362676011355382E-3</v>
      </c>
      <c r="D573" s="4">
        <v>4.0382851071354101E-2</v>
      </c>
      <c r="E573" s="4">
        <v>0.101251177564827</v>
      </c>
      <c r="F573" s="4" t="str">
        <f>IF(COUNTIF('TDP-43 miRNAs'!A$2:B$86,A573)&gt;0,"yes","")</f>
        <v/>
      </c>
    </row>
    <row r="574" spans="1:6" ht="15.75">
      <c r="A574" s="4" t="s">
        <v>680</v>
      </c>
      <c r="B574" s="4">
        <v>9.5545930565735394E-3</v>
      </c>
      <c r="C574" s="4">
        <f t="shared" si="8"/>
        <v>9.1290248476723289E-5</v>
      </c>
      <c r="D574" s="4">
        <v>0.84141680062550195</v>
      </c>
      <c r="E574" s="4">
        <v>0.90070834719807602</v>
      </c>
      <c r="F574" s="4" t="str">
        <f>IF(COUNTIF('TDP-43 miRNAs'!A$2:B$86,A574)&gt;0,"yes","")</f>
        <v/>
      </c>
    </row>
    <row r="575" spans="1:6" ht="15.75">
      <c r="A575" s="4" t="s">
        <v>681</v>
      </c>
      <c r="B575" s="4">
        <v>0.11660137643438601</v>
      </c>
      <c r="C575" s="4">
        <f t="shared" si="8"/>
        <v>1.3595880986393388E-2</v>
      </c>
      <c r="D575" s="4">
        <v>1.4283965181373801E-2</v>
      </c>
      <c r="E575" s="4">
        <v>5.0188217797139799E-2</v>
      </c>
      <c r="F575" s="4" t="str">
        <f>IF(COUNTIF('TDP-43 miRNAs'!A$2:B$86,A575)&gt;0,"yes","")</f>
        <v/>
      </c>
    </row>
    <row r="576" spans="1:6" ht="15.75">
      <c r="A576" s="4" t="s">
        <v>682</v>
      </c>
      <c r="B576" s="4">
        <v>5.6052955956394597E-2</v>
      </c>
      <c r="C576" s="4">
        <f t="shared" si="8"/>
        <v>3.1419338714495123E-3</v>
      </c>
      <c r="D576" s="4">
        <v>0.24011677845434701</v>
      </c>
      <c r="E576" s="4">
        <v>0.39061516872967</v>
      </c>
      <c r="F576" s="4" t="str">
        <f>IF(COUNTIF('TDP-43 miRNAs'!A$2:B$86,A576)&gt;0,"yes","")</f>
        <v/>
      </c>
    </row>
    <row r="577" spans="1:6" ht="15.75">
      <c r="A577" s="4" t="s">
        <v>683</v>
      </c>
      <c r="B577" s="4">
        <v>8.7734591726157399E-2</v>
      </c>
      <c r="C577" s="4">
        <f t="shared" si="8"/>
        <v>7.6973585853555267E-3</v>
      </c>
      <c r="D577" s="4">
        <v>6.5658468610339402E-2</v>
      </c>
      <c r="E577" s="4">
        <v>0.15139553141625101</v>
      </c>
      <c r="F577" s="4" t="str">
        <f>IF(COUNTIF('TDP-43 miRNAs'!A$2:B$86,A577)&gt;0,"yes","")</f>
        <v/>
      </c>
    </row>
    <row r="578" spans="1:6" ht="15.75">
      <c r="A578" s="4" t="s">
        <v>684</v>
      </c>
      <c r="B578" s="4">
        <v>6.0781880168170902E-3</v>
      </c>
      <c r="C578" s="4">
        <f t="shared" ref="C578:C641" si="9">B578^2</f>
        <v>3.694436956777887E-5</v>
      </c>
      <c r="D578" s="4">
        <v>0.89871811301049997</v>
      </c>
      <c r="E578" s="4">
        <v>0.93397968887308502</v>
      </c>
      <c r="F578" s="4" t="str">
        <f>IF(COUNTIF('TDP-43 miRNAs'!A$2:B$86,A578)&gt;0,"yes","")</f>
        <v/>
      </c>
    </row>
    <row r="579" spans="1:6" ht="15.75">
      <c r="A579" s="4" t="s">
        <v>685</v>
      </c>
      <c r="B579" s="4">
        <v>3.4086010261163298E-3</v>
      </c>
      <c r="C579" s="4">
        <f t="shared" si="9"/>
        <v>1.1618560955241296E-5</v>
      </c>
      <c r="D579" s="4">
        <v>0.94309718036808199</v>
      </c>
      <c r="E579" s="4">
        <v>0.96552962073362603</v>
      </c>
      <c r="F579" s="4" t="str">
        <f>IF(COUNTIF('TDP-43 miRNAs'!A$2:B$86,A579)&gt;0,"yes","")</f>
        <v/>
      </c>
    </row>
    <row r="580" spans="1:6" ht="15.75">
      <c r="A580" s="4" t="s">
        <v>126</v>
      </c>
      <c r="B580" s="4">
        <v>8.7269575888282394E-2</v>
      </c>
      <c r="C580" s="4">
        <f t="shared" si="9"/>
        <v>7.6159788757206798E-3</v>
      </c>
      <c r="D580" s="4">
        <v>6.7107371413698505E-2</v>
      </c>
      <c r="E580" s="4">
        <v>0.153707127872174</v>
      </c>
      <c r="F580" s="4" t="str">
        <f>IF(COUNTIF('TDP-43 miRNAs'!A$2:B$86,A580)&gt;0,"yes","")</f>
        <v/>
      </c>
    </row>
    <row r="581" spans="1:6" ht="15.75">
      <c r="A581" s="4" t="s">
        <v>686</v>
      </c>
      <c r="B581" s="4">
        <v>4.9391483135525202E-2</v>
      </c>
      <c r="C581" s="4">
        <f t="shared" si="9"/>
        <v>2.4395186063268706E-3</v>
      </c>
      <c r="D581" s="4">
        <v>0.30071137657445002</v>
      </c>
      <c r="E581" s="4">
        <v>0.44954392474878002</v>
      </c>
      <c r="F581" s="4" t="str">
        <f>IF(COUNTIF('TDP-43 miRNAs'!A$2:B$86,A581)&gt;0,"yes","")</f>
        <v/>
      </c>
    </row>
    <row r="582" spans="1:6" ht="15.75">
      <c r="A582" s="4" t="s">
        <v>687</v>
      </c>
      <c r="B582" s="4">
        <v>0.105968232302994</v>
      </c>
      <c r="C582" s="4">
        <f t="shared" si="9"/>
        <v>1.1229266257421301E-2</v>
      </c>
      <c r="D582" s="4">
        <v>2.6062054156037E-2</v>
      </c>
      <c r="E582" s="4">
        <v>7.6410264801327898E-2</v>
      </c>
      <c r="F582" s="4" t="str">
        <f>IF(COUNTIF('TDP-43 miRNAs'!A$2:B$86,A582)&gt;0,"yes","")</f>
        <v/>
      </c>
    </row>
    <row r="583" spans="1:6" ht="15.75">
      <c r="A583" s="4" t="s">
        <v>688</v>
      </c>
      <c r="B583" s="4">
        <v>9.3846286018894901E-2</v>
      </c>
      <c r="C583" s="4">
        <f t="shared" si="9"/>
        <v>8.807125399540228E-3</v>
      </c>
      <c r="D583" s="4">
        <v>4.8892593332630498E-2</v>
      </c>
      <c r="E583" s="4">
        <v>0.118837762147311</v>
      </c>
      <c r="F583" s="4" t="str">
        <f>IF(COUNTIF('TDP-43 miRNAs'!A$2:B$86,A583)&gt;0,"yes","")</f>
        <v/>
      </c>
    </row>
    <row r="584" spans="1:6" ht="15.75">
      <c r="A584" s="4" t="s">
        <v>689</v>
      </c>
      <c r="B584" s="4">
        <v>2.9262552952748301E-2</v>
      </c>
      <c r="C584" s="4">
        <f t="shared" si="9"/>
        <v>8.5629700531239831E-4</v>
      </c>
      <c r="D584" s="4">
        <v>0.53994194685240704</v>
      </c>
      <c r="E584" s="4">
        <v>0.67771571214889004</v>
      </c>
      <c r="F584" s="4" t="str">
        <f>IF(COUNTIF('TDP-43 miRNAs'!A$2:B$86,A584)&gt;0,"yes","")</f>
        <v/>
      </c>
    </row>
    <row r="585" spans="1:6" ht="15.75">
      <c r="A585" s="4" t="s">
        <v>690</v>
      </c>
      <c r="B585" s="4">
        <v>9.6443494120964701E-2</v>
      </c>
      <c r="C585" s="4">
        <f t="shared" si="9"/>
        <v>9.3013475582605521E-3</v>
      </c>
      <c r="D585" s="4">
        <v>4.2940726327009598E-2</v>
      </c>
      <c r="E585" s="4">
        <v>0.106886193483858</v>
      </c>
      <c r="F585" s="4" t="str">
        <f>IF(COUNTIF('TDP-43 miRNAs'!A$2:B$86,A585)&gt;0,"yes","")</f>
        <v/>
      </c>
    </row>
    <row r="586" spans="1:6" ht="15.75">
      <c r="A586" s="4" t="s">
        <v>691</v>
      </c>
      <c r="B586" s="4">
        <v>3.9962796068377097E-2</v>
      </c>
      <c r="C586" s="4">
        <f t="shared" si="9"/>
        <v>1.597025069602696E-3</v>
      </c>
      <c r="D586" s="4">
        <v>0.40249626699042701</v>
      </c>
      <c r="E586" s="4">
        <v>0.54721673541578697</v>
      </c>
      <c r="F586" s="4" t="str">
        <f>IF(COUNTIF('TDP-43 miRNAs'!A$2:B$86,A586)&gt;0,"yes","")</f>
        <v/>
      </c>
    </row>
    <row r="587" spans="1:6" ht="15.75">
      <c r="A587" s="4" t="s">
        <v>692</v>
      </c>
      <c r="B587" s="4">
        <v>1.8556107160666701E-2</v>
      </c>
      <c r="C587" s="4">
        <f t="shared" si="9"/>
        <v>3.4432911295814603E-4</v>
      </c>
      <c r="D587" s="4">
        <v>0.69756782114514704</v>
      </c>
      <c r="E587" s="4">
        <v>0.79521646066641605</v>
      </c>
      <c r="F587" s="4" t="str">
        <f>IF(COUNTIF('TDP-43 miRNAs'!A$2:B$86,A587)&gt;0,"yes","")</f>
        <v/>
      </c>
    </row>
    <row r="588" spans="1:6" ht="15.75">
      <c r="A588" s="4" t="s">
        <v>693</v>
      </c>
      <c r="B588" s="4">
        <v>7.1662206999874106E-2</v>
      </c>
      <c r="C588" s="4">
        <f t="shared" si="9"/>
        <v>5.1354719120928058E-3</v>
      </c>
      <c r="D588" s="4">
        <v>0.13295060234711001</v>
      </c>
      <c r="E588" s="4">
        <v>0.25961809494246602</v>
      </c>
      <c r="F588" s="4" t="str">
        <f>IF(COUNTIF('TDP-43 miRNAs'!A$2:B$86,A588)&gt;0,"yes","")</f>
        <v/>
      </c>
    </row>
    <row r="589" spans="1:6" ht="15.75">
      <c r="A589" s="4" t="s">
        <v>84</v>
      </c>
      <c r="B589" s="4">
        <v>1.8579515441517199E-2</v>
      </c>
      <c r="C589" s="4">
        <f t="shared" si="9"/>
        <v>3.4519839404157602E-4</v>
      </c>
      <c r="D589" s="4">
        <v>0.69720509980799195</v>
      </c>
      <c r="E589" s="4">
        <v>0.79521646066641605</v>
      </c>
      <c r="F589" s="4" t="str">
        <f>IF(COUNTIF('TDP-43 miRNAs'!A$2:B$86,A589)&gt;0,"yes","")</f>
        <v/>
      </c>
    </row>
    <row r="590" spans="1:6" ht="15.75">
      <c r="A590" s="4" t="s">
        <v>694</v>
      </c>
      <c r="B590" s="4">
        <v>6.3899857461595003E-2</v>
      </c>
      <c r="C590" s="4">
        <f t="shared" si="9"/>
        <v>4.0831917836121586E-3</v>
      </c>
      <c r="D590" s="4">
        <v>0.180421722544645</v>
      </c>
      <c r="E590" s="4">
        <v>0.317813848981366</v>
      </c>
      <c r="F590" s="4" t="str">
        <f>IF(COUNTIF('TDP-43 miRNAs'!A$2:B$86,A590)&gt;0,"yes","")</f>
        <v/>
      </c>
    </row>
    <row r="591" spans="1:6" ht="15.75">
      <c r="A591" s="4" t="s">
        <v>60</v>
      </c>
      <c r="B591" s="4">
        <v>0.21592431913268001</v>
      </c>
      <c r="C591" s="4">
        <f t="shared" si="9"/>
        <v>4.6623311592911443E-2</v>
      </c>
      <c r="D591" s="5">
        <v>4.74793135696316E-6</v>
      </c>
      <c r="E591" s="5">
        <v>5.4684141435052499E-5</v>
      </c>
      <c r="F591" s="4" t="str">
        <f>IF(COUNTIF('TDP-43 miRNAs'!A$2:B$86,A591)&gt;0,"yes","")</f>
        <v/>
      </c>
    </row>
    <row r="592" spans="1:6" ht="15.75">
      <c r="A592" s="4" t="s">
        <v>695</v>
      </c>
      <c r="B592" s="4">
        <v>0.106728109097196</v>
      </c>
      <c r="C592" s="4">
        <f t="shared" si="9"/>
        <v>1.1390889271462971E-2</v>
      </c>
      <c r="D592" s="4">
        <v>2.5004423900582901E-2</v>
      </c>
      <c r="E592" s="4">
        <v>7.4436800833723699E-2</v>
      </c>
      <c r="F592" s="4" t="str">
        <f>IF(COUNTIF('TDP-43 miRNAs'!A$2:B$86,A592)&gt;0,"yes","")</f>
        <v/>
      </c>
    </row>
    <row r="593" spans="1:6" ht="15.75">
      <c r="A593" s="4" t="s">
        <v>696</v>
      </c>
      <c r="B593" s="4">
        <v>-1.7834948507543202E-2</v>
      </c>
      <c r="C593" s="4">
        <f t="shared" si="9"/>
        <v>3.1808538826671746E-4</v>
      </c>
      <c r="D593" s="4">
        <v>0.70877587144763599</v>
      </c>
      <c r="E593" s="4">
        <v>0.80457744528066799</v>
      </c>
      <c r="F593" s="4" t="str">
        <f>IF(COUNTIF('TDP-43 miRNAs'!A$2:B$86,A593)&gt;0,"yes","")</f>
        <v/>
      </c>
    </row>
    <row r="594" spans="1:6" ht="15.75">
      <c r="A594" s="4" t="s">
        <v>697</v>
      </c>
      <c r="B594" s="4">
        <v>0.143811316485703</v>
      </c>
      <c r="C594" s="4">
        <f t="shared" si="9"/>
        <v>2.0681694749351033E-2</v>
      </c>
      <c r="D594" s="4">
        <v>2.4681693290360398E-3</v>
      </c>
      <c r="E594" s="4">
        <v>1.1999657778210901E-2</v>
      </c>
      <c r="F594" s="4" t="str">
        <f>IF(COUNTIF('TDP-43 miRNAs'!A$2:B$86,A594)&gt;0,"yes","")</f>
        <v/>
      </c>
    </row>
    <row r="595" spans="1:6" ht="15.75">
      <c r="A595" s="4" t="s">
        <v>698</v>
      </c>
      <c r="B595" s="4">
        <v>0.12628279661591901</v>
      </c>
      <c r="C595" s="4">
        <f t="shared" si="9"/>
        <v>1.5947344721137565E-2</v>
      </c>
      <c r="D595" s="4">
        <v>7.9296889701356808E-3</v>
      </c>
      <c r="E595" s="4">
        <v>3.1097495611310699E-2</v>
      </c>
      <c r="F595" s="4" t="str">
        <f>IF(COUNTIF('TDP-43 miRNAs'!A$2:B$86,A595)&gt;0,"yes","")</f>
        <v/>
      </c>
    </row>
    <row r="596" spans="1:6" ht="15.75">
      <c r="A596" s="4" t="s">
        <v>699</v>
      </c>
      <c r="B596" s="4">
        <v>-5.0859298344468402E-2</v>
      </c>
      <c r="C596" s="4">
        <f t="shared" si="9"/>
        <v>2.5866682280916466E-3</v>
      </c>
      <c r="D596" s="4">
        <v>0.28655756982730002</v>
      </c>
      <c r="E596" s="4">
        <v>0.43724367744697401</v>
      </c>
      <c r="F596" s="4" t="str">
        <f>IF(COUNTIF('TDP-43 miRNAs'!A$2:B$86,A596)&gt;0,"yes","")</f>
        <v/>
      </c>
    </row>
    <row r="597" spans="1:6" ht="15.75">
      <c r="A597" s="4" t="s">
        <v>700</v>
      </c>
      <c r="B597" s="4">
        <v>3.9388591394250001E-2</v>
      </c>
      <c r="C597" s="4">
        <f t="shared" si="9"/>
        <v>1.5514611320231852E-3</v>
      </c>
      <c r="D597" s="4">
        <v>0.40929606227934801</v>
      </c>
      <c r="E597" s="4">
        <v>0.551242284660452</v>
      </c>
      <c r="F597" s="4" t="str">
        <f>IF(COUNTIF('TDP-43 miRNAs'!A$2:B$86,A597)&gt;0,"yes","")</f>
        <v/>
      </c>
    </row>
    <row r="598" spans="1:6" ht="15.75">
      <c r="A598" s="4" t="s">
        <v>701</v>
      </c>
      <c r="B598" s="4">
        <v>2.1060184670476999E-2</v>
      </c>
      <c r="C598" s="4">
        <f t="shared" si="9"/>
        <v>4.4353137835459439E-4</v>
      </c>
      <c r="D598" s="4">
        <v>0.65917131339484702</v>
      </c>
      <c r="E598" s="4">
        <v>0.76997085497029705</v>
      </c>
      <c r="F598" s="4" t="str">
        <f>IF(COUNTIF('TDP-43 miRNAs'!A$2:B$86,A598)&gt;0,"yes","")</f>
        <v/>
      </c>
    </row>
    <row r="599" spans="1:6" ht="15.75">
      <c r="A599" s="4" t="s">
        <v>702</v>
      </c>
      <c r="B599" s="4">
        <v>8.7204240889044105E-2</v>
      </c>
      <c r="C599" s="4">
        <f t="shared" si="9"/>
        <v>7.6045796290344315E-3</v>
      </c>
      <c r="D599" s="4">
        <v>6.73130287773471E-2</v>
      </c>
      <c r="E599" s="4">
        <v>0.15383707682964501</v>
      </c>
      <c r="F599" s="4" t="str">
        <f>IF(COUNTIF('TDP-43 miRNAs'!A$2:B$86,A599)&gt;0,"yes","")</f>
        <v/>
      </c>
    </row>
    <row r="600" spans="1:6" ht="15.75">
      <c r="A600" s="4" t="s">
        <v>703</v>
      </c>
      <c r="B600" s="4">
        <v>8.6160863960928993E-2</v>
      </c>
      <c r="C600" s="4">
        <f t="shared" si="9"/>
        <v>7.4236944784937123E-3</v>
      </c>
      <c r="D600" s="4">
        <v>7.0667917395514507E-2</v>
      </c>
      <c r="E600" s="4">
        <v>0.16008762866133</v>
      </c>
      <c r="F600" s="4" t="str">
        <f>IF(COUNTIF('TDP-43 miRNAs'!A$2:B$86,A600)&gt;0,"yes","")</f>
        <v/>
      </c>
    </row>
    <row r="601" spans="1:6" ht="15.75">
      <c r="A601" s="4" t="s">
        <v>704</v>
      </c>
      <c r="B601" s="4">
        <v>-2.1242154297792001E-3</v>
      </c>
      <c r="C601" s="4">
        <f t="shared" si="9"/>
        <v>4.5122911921120322E-6</v>
      </c>
      <c r="D601" s="4">
        <v>0.96452022554226502</v>
      </c>
      <c r="E601" s="4">
        <v>0.97873221314848702</v>
      </c>
      <c r="F601" s="4" t="str">
        <f>IF(COUNTIF('TDP-43 miRNAs'!A$2:B$86,A601)&gt;0,"yes","")</f>
        <v/>
      </c>
    </row>
    <row r="602" spans="1:6" ht="15.75">
      <c r="A602" s="4" t="s">
        <v>705</v>
      </c>
      <c r="B602" s="4">
        <v>5.5781924313593703E-2</v>
      </c>
      <c r="C602" s="4">
        <f t="shared" si="9"/>
        <v>3.1116230801274962E-3</v>
      </c>
      <c r="D602" s="4">
        <v>0.24240117581569601</v>
      </c>
      <c r="E602" s="4">
        <v>0.392333009391724</v>
      </c>
      <c r="F602" s="4" t="str">
        <f>IF(COUNTIF('TDP-43 miRNAs'!A$2:B$86,A602)&gt;0,"yes","")</f>
        <v/>
      </c>
    </row>
    <row r="603" spans="1:6" ht="15.75">
      <c r="A603" s="4" t="s">
        <v>706</v>
      </c>
      <c r="B603" s="4">
        <v>3.8731686645704297E-2</v>
      </c>
      <c r="C603" s="4">
        <f t="shared" si="9"/>
        <v>1.5001435504210286E-3</v>
      </c>
      <c r="D603" s="4">
        <v>0.41715814213982599</v>
      </c>
      <c r="E603" s="4">
        <v>0.55964202705252097</v>
      </c>
      <c r="F603" s="4" t="str">
        <f>IF(COUNTIF('TDP-43 miRNAs'!A$2:B$86,A603)&gt;0,"yes","")</f>
        <v/>
      </c>
    </row>
    <row r="604" spans="1:6" ht="15.75">
      <c r="A604" s="4" t="s">
        <v>707</v>
      </c>
      <c r="B604" s="4">
        <v>2.94828555109876E-4</v>
      </c>
      <c r="C604" s="4">
        <f t="shared" si="9"/>
        <v>8.692387690817719E-8</v>
      </c>
      <c r="D604" s="4">
        <v>0.99507402962014802</v>
      </c>
      <c r="E604" s="4">
        <v>0.99888956790072803</v>
      </c>
      <c r="F604" s="4" t="str">
        <f>IF(COUNTIF('TDP-43 miRNAs'!A$2:B$86,A604)&gt;0,"yes","")</f>
        <v/>
      </c>
    </row>
    <row r="605" spans="1:6" ht="15.75">
      <c r="A605" s="4" t="s">
        <v>708</v>
      </c>
      <c r="B605" s="4">
        <v>-2.32486473473715E-2</v>
      </c>
      <c r="C605" s="4">
        <f t="shared" si="9"/>
        <v>5.4049960348244387E-4</v>
      </c>
      <c r="D605" s="4">
        <v>0.62632795651141704</v>
      </c>
      <c r="E605" s="4">
        <v>0.74797315500149597</v>
      </c>
      <c r="F605" s="4" t="str">
        <f>IF(COUNTIF('TDP-43 miRNAs'!A$2:B$86,A605)&gt;0,"yes","")</f>
        <v/>
      </c>
    </row>
    <row r="606" spans="1:6" ht="15.75">
      <c r="A606" s="4" t="s">
        <v>709</v>
      </c>
      <c r="B606" s="4">
        <v>4.2450209746689997E-2</v>
      </c>
      <c r="C606" s="4">
        <f t="shared" si="9"/>
        <v>1.8020203075379744E-3</v>
      </c>
      <c r="D606" s="4">
        <v>0.37382831228077901</v>
      </c>
      <c r="E606" s="4">
        <v>0.526109872733031</v>
      </c>
      <c r="F606" s="4" t="str">
        <f>IF(COUNTIF('TDP-43 miRNAs'!A$2:B$86,A606)&gt;0,"yes","")</f>
        <v/>
      </c>
    </row>
    <row r="607" spans="1:6" ht="15.75">
      <c r="A607" s="4" t="s">
        <v>710</v>
      </c>
      <c r="B607" s="4">
        <v>0.190667678681919</v>
      </c>
      <c r="C607" s="4">
        <f t="shared" si="9"/>
        <v>3.6354163693951509E-2</v>
      </c>
      <c r="D607" s="5">
        <v>5.5851833266285003E-5</v>
      </c>
      <c r="E607" s="4">
        <v>4.4724762607808001E-4</v>
      </c>
      <c r="F607" s="4" t="str">
        <f>IF(COUNTIF('TDP-43 miRNAs'!A$2:B$86,A607)&gt;0,"yes","")</f>
        <v/>
      </c>
    </row>
    <row r="608" spans="1:6" ht="15.75">
      <c r="A608" s="4" t="s">
        <v>711</v>
      </c>
      <c r="B608" s="4">
        <v>0.218232010003236</v>
      </c>
      <c r="C608" s="4">
        <f t="shared" si="9"/>
        <v>4.7625210190052496E-2</v>
      </c>
      <c r="D608" s="5">
        <v>3.7326973187923299E-6</v>
      </c>
      <c r="E608" s="5">
        <v>4.3890226265328198E-5</v>
      </c>
      <c r="F608" s="4" t="str">
        <f>IF(COUNTIF('TDP-43 miRNAs'!A$2:B$86,A608)&gt;0,"yes","")</f>
        <v/>
      </c>
    </row>
    <row r="609" spans="1:6" ht="15.75">
      <c r="A609" s="4" t="s">
        <v>712</v>
      </c>
      <c r="B609" s="4">
        <v>0.16617039263987801</v>
      </c>
      <c r="C609" s="4">
        <f t="shared" si="9"/>
        <v>2.7612599390091225E-2</v>
      </c>
      <c r="D609" s="4">
        <v>4.5821231360187998E-4</v>
      </c>
      <c r="E609" s="4">
        <v>2.8343312571900699E-3</v>
      </c>
      <c r="F609" s="4" t="str">
        <f>IF(COUNTIF('TDP-43 miRNAs'!A$2:B$86,A609)&gt;0,"yes","")</f>
        <v/>
      </c>
    </row>
    <row r="610" spans="1:6" ht="15.75">
      <c r="A610" s="4" t="s">
        <v>713</v>
      </c>
      <c r="B610" s="4">
        <v>2.1535949376211599E-2</v>
      </c>
      <c r="C610" s="4">
        <f t="shared" si="9"/>
        <v>4.6379711553474877E-4</v>
      </c>
      <c r="D610" s="4">
        <v>0.65197248746996495</v>
      </c>
      <c r="E610" s="4">
        <v>0.76619747389814996</v>
      </c>
      <c r="F610" s="4" t="str">
        <f>IF(COUNTIF('TDP-43 miRNAs'!A$2:B$86,A610)&gt;0,"yes","")</f>
        <v/>
      </c>
    </row>
    <row r="611" spans="1:6" ht="15.75">
      <c r="A611" s="4" t="s">
        <v>714</v>
      </c>
      <c r="B611" s="4">
        <v>2.2603866448870601E-2</v>
      </c>
      <c r="C611" s="4">
        <f t="shared" si="9"/>
        <v>5.1093477843837799E-4</v>
      </c>
      <c r="D611" s="4">
        <v>0.63593178322987598</v>
      </c>
      <c r="E611" s="4">
        <v>0.75162189024766801</v>
      </c>
      <c r="F611" s="4" t="str">
        <f>IF(COUNTIF('TDP-43 miRNAs'!A$2:B$86,A611)&gt;0,"yes","")</f>
        <v/>
      </c>
    </row>
    <row r="612" spans="1:6" ht="15.75">
      <c r="A612" s="4" t="s">
        <v>715</v>
      </c>
      <c r="B612" s="4">
        <v>0.22786161345953099</v>
      </c>
      <c r="C612" s="4">
        <f t="shared" si="9"/>
        <v>5.1920914888380715E-2</v>
      </c>
      <c r="D612" s="5">
        <v>1.32967885102531E-6</v>
      </c>
      <c r="E612" s="5">
        <v>1.76097211937069E-5</v>
      </c>
      <c r="F612" s="4" t="str">
        <f>IF(COUNTIF('TDP-43 miRNAs'!A$2:B$86,A612)&gt;0,"yes","")</f>
        <v/>
      </c>
    </row>
    <row r="613" spans="1:6" ht="15.75">
      <c r="A613" s="4" t="s">
        <v>716</v>
      </c>
      <c r="B613" s="4">
        <v>0.116637525189066</v>
      </c>
      <c r="C613" s="4">
        <f t="shared" si="9"/>
        <v>1.3604312282230007E-2</v>
      </c>
      <c r="D613" s="4">
        <v>1.42536539539333E-2</v>
      </c>
      <c r="E613" s="4">
        <v>5.0188217797139799E-2</v>
      </c>
      <c r="F613" s="4" t="str">
        <f>IF(COUNTIF('TDP-43 miRNAs'!A$2:B$86,A613)&gt;0,"yes","")</f>
        <v/>
      </c>
    </row>
    <row r="614" spans="1:6" ht="15.75">
      <c r="A614" s="4" t="s">
        <v>717</v>
      </c>
      <c r="B614" s="4">
        <v>-8.32557961075602E-3</v>
      </c>
      <c r="C614" s="4">
        <f t="shared" si="9"/>
        <v>6.931527585503636E-5</v>
      </c>
      <c r="D614" s="4">
        <v>0.86159514076309895</v>
      </c>
      <c r="E614" s="4">
        <v>0.90957907813697103</v>
      </c>
      <c r="F614" s="4" t="str">
        <f>IF(COUNTIF('TDP-43 miRNAs'!A$2:B$86,A614)&gt;0,"yes","")</f>
        <v/>
      </c>
    </row>
    <row r="615" spans="1:6" ht="15.75">
      <c r="A615" s="4" t="s">
        <v>718</v>
      </c>
      <c r="B615" s="4">
        <v>6.5829877639745696E-2</v>
      </c>
      <c r="C615" s="4">
        <f t="shared" si="9"/>
        <v>4.3335727900638901E-3</v>
      </c>
      <c r="D615" s="4">
        <v>0.167586297937765</v>
      </c>
      <c r="E615" s="4">
        <v>0.30585979817970199</v>
      </c>
      <c r="F615" s="4" t="str">
        <f>IF(COUNTIF('TDP-43 miRNAs'!A$2:B$86,A615)&gt;0,"yes","")</f>
        <v/>
      </c>
    </row>
    <row r="616" spans="1:6" ht="15.75">
      <c r="A616" s="4" t="s">
        <v>719</v>
      </c>
      <c r="B616" s="4">
        <v>4.0726757511053799E-2</v>
      </c>
      <c r="C616" s="4">
        <f t="shared" si="9"/>
        <v>1.658668777364177E-3</v>
      </c>
      <c r="D616" s="4">
        <v>0.39355474884264902</v>
      </c>
      <c r="E616" s="4">
        <v>0.54061443557773503</v>
      </c>
      <c r="F616" s="4" t="str">
        <f>IF(COUNTIF('TDP-43 miRNAs'!A$2:B$86,A616)&gt;0,"yes","")</f>
        <v/>
      </c>
    </row>
    <row r="617" spans="1:6" ht="15.75">
      <c r="A617" s="4" t="s">
        <v>720</v>
      </c>
      <c r="B617" s="4">
        <v>3.5957462571033098E-2</v>
      </c>
      <c r="C617" s="4">
        <f t="shared" si="9"/>
        <v>1.2929391145472461E-3</v>
      </c>
      <c r="D617" s="4">
        <v>0.45132541789397901</v>
      </c>
      <c r="E617" s="4">
        <v>0.59542676460342303</v>
      </c>
      <c r="F617" s="4" t="str">
        <f>IF(COUNTIF('TDP-43 miRNAs'!A$2:B$86,A617)&gt;0,"yes","")</f>
        <v/>
      </c>
    </row>
    <row r="618" spans="1:6" ht="15.75">
      <c r="A618" s="4" t="s">
        <v>721</v>
      </c>
      <c r="B618" s="4">
        <v>3.8028576050660201E-3</v>
      </c>
      <c r="C618" s="4">
        <f t="shared" si="9"/>
        <v>1.4461725964408465E-5</v>
      </c>
      <c r="D618" s="4">
        <v>0.93652863830948296</v>
      </c>
      <c r="E618" s="4">
        <v>0.96144469005866695</v>
      </c>
      <c r="F618" s="4" t="str">
        <f>IF(COUNTIF('TDP-43 miRNAs'!A$2:B$86,A618)&gt;0,"yes","")</f>
        <v/>
      </c>
    </row>
    <row r="619" spans="1:6" ht="15.75">
      <c r="A619" s="4" t="s">
        <v>40</v>
      </c>
      <c r="B619" s="4">
        <v>0.22000788691613499</v>
      </c>
      <c r="C619" s="4">
        <f t="shared" si="9"/>
        <v>4.8403470305302843E-2</v>
      </c>
      <c r="D619" s="5">
        <v>3.0963288981666901E-6</v>
      </c>
      <c r="E619" s="5">
        <v>3.7629502962425799E-5</v>
      </c>
      <c r="F619" s="4" t="str">
        <f>IF(COUNTIF('TDP-43 miRNAs'!A$2:B$86,A619)&gt;0,"yes","")</f>
        <v/>
      </c>
    </row>
    <row r="620" spans="1:6" ht="15.75">
      <c r="A620" s="4" t="s">
        <v>722</v>
      </c>
      <c r="B620" s="4">
        <v>-1.8486328476463299E-2</v>
      </c>
      <c r="C620" s="4">
        <f t="shared" si="9"/>
        <v>3.4174434053969789E-4</v>
      </c>
      <c r="D620" s="4">
        <v>0.69864948015800099</v>
      </c>
      <c r="E620" s="4">
        <v>0.79521646066641605</v>
      </c>
      <c r="F620" s="4" t="str">
        <f>IF(COUNTIF('TDP-43 miRNAs'!A$2:B$86,A620)&gt;0,"yes","")</f>
        <v/>
      </c>
    </row>
    <row r="621" spans="1:6" ht="15.75">
      <c r="A621" s="4" t="s">
        <v>723</v>
      </c>
      <c r="B621" s="4">
        <v>-1.2971355975325E-2</v>
      </c>
      <c r="C621" s="4">
        <f t="shared" si="9"/>
        <v>1.6825607583859957E-4</v>
      </c>
      <c r="D621" s="4">
        <v>0.785901307798899</v>
      </c>
      <c r="E621" s="4">
        <v>0.86365537335772702</v>
      </c>
      <c r="F621" s="4" t="str">
        <f>IF(COUNTIF('TDP-43 miRNAs'!A$2:B$86,A621)&gt;0,"yes","")</f>
        <v/>
      </c>
    </row>
    <row r="622" spans="1:6" ht="15.75">
      <c r="A622" s="4" t="s">
        <v>724</v>
      </c>
      <c r="B622" s="4">
        <v>8.3081954129774704E-2</v>
      </c>
      <c r="C622" s="4">
        <f t="shared" si="9"/>
        <v>6.9026111020219884E-3</v>
      </c>
      <c r="D622" s="4">
        <v>8.1371473146450296E-2</v>
      </c>
      <c r="E622" s="4">
        <v>0.17960840119718599</v>
      </c>
      <c r="F622" s="4" t="str">
        <f>IF(COUNTIF('TDP-43 miRNAs'!A$2:B$86,A622)&gt;0,"yes","")</f>
        <v/>
      </c>
    </row>
    <row r="623" spans="1:6" ht="15.75">
      <c r="A623" s="4" t="s">
        <v>725</v>
      </c>
      <c r="B623" s="4">
        <v>6.5962305192645201E-3</v>
      </c>
      <c r="C623" s="4">
        <f t="shared" si="9"/>
        <v>4.351025706327668E-5</v>
      </c>
      <c r="D623" s="4">
        <v>0.89013831043523295</v>
      </c>
      <c r="E623" s="4">
        <v>0.92880088351474299</v>
      </c>
      <c r="F623" s="4" t="str">
        <f>IF(COUNTIF('TDP-43 miRNAs'!A$2:B$86,A623)&gt;0,"yes","")</f>
        <v/>
      </c>
    </row>
    <row r="624" spans="1:6" ht="15.75">
      <c r="A624" s="4" t="s">
        <v>726</v>
      </c>
      <c r="B624" s="4">
        <v>0.152153808833456</v>
      </c>
      <c r="C624" s="4">
        <f t="shared" si="9"/>
        <v>2.3150781542527872E-2</v>
      </c>
      <c r="D624" s="4">
        <v>1.3513739861006301E-3</v>
      </c>
      <c r="E624" s="4">
        <v>7.4650766184061797E-3</v>
      </c>
      <c r="F624" s="4" t="str">
        <f>IF(COUNTIF('TDP-43 miRNAs'!A$2:B$86,A624)&gt;0,"yes","")</f>
        <v/>
      </c>
    </row>
    <row r="625" spans="1:6" ht="15.75">
      <c r="A625" s="4" t="s">
        <v>727</v>
      </c>
      <c r="B625" s="4">
        <v>0.124372406326067</v>
      </c>
      <c r="C625" s="4">
        <f t="shared" si="9"/>
        <v>1.5468495455336311E-2</v>
      </c>
      <c r="D625" s="4">
        <v>8.9340762142442499E-3</v>
      </c>
      <c r="E625" s="4">
        <v>3.40549842410122E-2</v>
      </c>
      <c r="F625" s="4" t="str">
        <f>IF(COUNTIF('TDP-43 miRNAs'!A$2:B$86,A625)&gt;0,"yes","")</f>
        <v/>
      </c>
    </row>
    <row r="626" spans="1:6" ht="15.75">
      <c r="A626" s="4" t="s">
        <v>728</v>
      </c>
      <c r="B626" s="4">
        <v>0.19145149917027099</v>
      </c>
      <c r="C626" s="4">
        <f t="shared" si="9"/>
        <v>3.6653676534544273E-2</v>
      </c>
      <c r="D626" s="5">
        <v>5.1975248272606598E-5</v>
      </c>
      <c r="E626" s="4">
        <v>4.1945649582502E-4</v>
      </c>
      <c r="F626" s="4" t="str">
        <f>IF(COUNTIF('TDP-43 miRNAs'!A$2:B$86,A626)&gt;0,"yes","")</f>
        <v/>
      </c>
    </row>
    <row r="627" spans="1:6" ht="15.75">
      <c r="A627" s="4" t="s">
        <v>729</v>
      </c>
      <c r="B627" s="4">
        <v>0.14923739447436901</v>
      </c>
      <c r="C627" s="4">
        <f t="shared" si="9"/>
        <v>2.2271799909498426E-2</v>
      </c>
      <c r="D627" s="4">
        <v>1.6739312269087299E-3</v>
      </c>
      <c r="E627" s="4">
        <v>8.95943501241824E-3</v>
      </c>
      <c r="F627" s="4" t="str">
        <f>IF(COUNTIF('TDP-43 miRNAs'!A$2:B$86,A627)&gt;0,"yes","")</f>
        <v/>
      </c>
    </row>
    <row r="628" spans="1:6" ht="15.75">
      <c r="A628" s="4" t="s">
        <v>730</v>
      </c>
      <c r="B628" s="4">
        <v>-1.2034426388724401E-2</v>
      </c>
      <c r="C628" s="4">
        <f t="shared" si="9"/>
        <v>1.4482741850562622E-4</v>
      </c>
      <c r="D628" s="4">
        <v>0.80102961657472305</v>
      </c>
      <c r="E628" s="4">
        <v>0.87491466537538898</v>
      </c>
      <c r="F628" s="4" t="str">
        <f>IF(COUNTIF('TDP-43 miRNAs'!A$2:B$86,A628)&gt;0,"yes","")</f>
        <v/>
      </c>
    </row>
    <row r="629" spans="1:6" ht="15.75">
      <c r="A629" s="4" t="s">
        <v>731</v>
      </c>
      <c r="B629" s="4">
        <v>8.7792044896318602E-2</v>
      </c>
      <c r="C629" s="4">
        <f t="shared" si="9"/>
        <v>7.7074431470772215E-3</v>
      </c>
      <c r="D629" s="4">
        <v>6.5481252517605198E-2</v>
      </c>
      <c r="E629" s="4">
        <v>0.15132468422972301</v>
      </c>
      <c r="F629" s="4" t="str">
        <f>IF(COUNTIF('TDP-43 miRNAs'!A$2:B$86,A629)&gt;0,"yes","")</f>
        <v/>
      </c>
    </row>
    <row r="630" spans="1:6" ht="15.75">
      <c r="A630" s="4" t="s">
        <v>732</v>
      </c>
      <c r="B630" s="4">
        <v>0.16854229327242201</v>
      </c>
      <c r="C630" s="4">
        <f t="shared" si="9"/>
        <v>2.840650462152711E-2</v>
      </c>
      <c r="D630" s="4">
        <v>3.78259657513702E-4</v>
      </c>
      <c r="E630" s="4">
        <v>2.38257455007106E-3</v>
      </c>
      <c r="F630" s="4" t="str">
        <f>IF(COUNTIF('TDP-43 miRNAs'!A$2:B$86,A630)&gt;0,"yes","")</f>
        <v/>
      </c>
    </row>
    <row r="631" spans="1:6" ht="15.75">
      <c r="A631" s="4" t="s">
        <v>733</v>
      </c>
      <c r="B631" s="4">
        <v>0.19497200535493101</v>
      </c>
      <c r="C631" s="4">
        <f t="shared" si="9"/>
        <v>3.8014082872123246E-2</v>
      </c>
      <c r="D631" s="5">
        <v>3.7491292968594402E-5</v>
      </c>
      <c r="E631" s="4">
        <v>3.2544962719796702E-4</v>
      </c>
      <c r="F631" s="4" t="str">
        <f>IF(COUNTIF('TDP-43 miRNAs'!A$2:B$86,A631)&gt;0,"yes","")</f>
        <v/>
      </c>
    </row>
    <row r="632" spans="1:6" ht="15.75">
      <c r="A632" s="4" t="s">
        <v>734</v>
      </c>
      <c r="B632" s="4">
        <v>0.164591210316062</v>
      </c>
      <c r="C632" s="4">
        <f t="shared" si="9"/>
        <v>2.7090266513306153E-2</v>
      </c>
      <c r="D632" s="4">
        <v>5.1987481757365095E-4</v>
      </c>
      <c r="E632" s="4">
        <v>3.1590040385504801E-3</v>
      </c>
      <c r="F632" s="4" t="str">
        <f>IF(COUNTIF('TDP-43 miRNAs'!A$2:B$86,A632)&gt;0,"yes","")</f>
        <v/>
      </c>
    </row>
    <row r="633" spans="1:6" ht="15.75">
      <c r="A633" s="4" t="s">
        <v>735</v>
      </c>
      <c r="B633" s="4">
        <v>2.9173134847814201E-2</v>
      </c>
      <c r="C633" s="4">
        <f t="shared" si="9"/>
        <v>8.5107179684875127E-4</v>
      </c>
      <c r="D633" s="4">
        <v>0.54118161958164102</v>
      </c>
      <c r="E633" s="4">
        <v>0.67833915138399703</v>
      </c>
      <c r="F633" s="4" t="str">
        <f>IF(COUNTIF('TDP-43 miRNAs'!A$2:B$86,A633)&gt;0,"yes","")</f>
        <v/>
      </c>
    </row>
    <row r="634" spans="1:6" ht="15.75">
      <c r="A634" s="4" t="s">
        <v>736</v>
      </c>
      <c r="B634" s="4">
        <v>-6.8091299647824004E-3</v>
      </c>
      <c r="C634" s="4">
        <f t="shared" si="9"/>
        <v>4.6364250877297573E-5</v>
      </c>
      <c r="D634" s="4">
        <v>0.88661593281102602</v>
      </c>
      <c r="E634" s="4">
        <v>0.92793744538377898</v>
      </c>
      <c r="F634" s="4" t="str">
        <f>IF(COUNTIF('TDP-43 miRNAs'!A$2:B$86,A634)&gt;0,"yes","")</f>
        <v/>
      </c>
    </row>
    <row r="635" spans="1:6" ht="15.75">
      <c r="A635" s="4" t="s">
        <v>737</v>
      </c>
      <c r="B635" s="4">
        <v>2.0329255423909599E-2</v>
      </c>
      <c r="C635" s="4">
        <f t="shared" si="9"/>
        <v>4.1327862609055787E-4</v>
      </c>
      <c r="D635" s="4">
        <v>0.67029242216164597</v>
      </c>
      <c r="E635" s="4">
        <v>0.77454623036503301</v>
      </c>
      <c r="F635" s="4" t="str">
        <f>IF(COUNTIF('TDP-43 miRNAs'!A$2:B$86,A635)&gt;0,"yes","")</f>
        <v/>
      </c>
    </row>
    <row r="636" spans="1:6" ht="15.75">
      <c r="A636" s="4" t="s">
        <v>738</v>
      </c>
      <c r="B636" s="4">
        <v>-5.0534304691873998E-2</v>
      </c>
      <c r="C636" s="4">
        <f t="shared" si="9"/>
        <v>2.5537159506911584E-3</v>
      </c>
      <c r="D636" s="4">
        <v>0.28965209774785</v>
      </c>
      <c r="E636" s="4">
        <v>0.440663647972796</v>
      </c>
      <c r="F636" s="4" t="str">
        <f>IF(COUNTIF('TDP-43 miRNAs'!A$2:B$86,A636)&gt;0,"yes","")</f>
        <v/>
      </c>
    </row>
    <row r="637" spans="1:6" ht="15.75">
      <c r="A637" s="4" t="s">
        <v>739</v>
      </c>
      <c r="B637" s="4">
        <v>5.0971730105221602E-2</v>
      </c>
      <c r="C637" s="4">
        <f t="shared" si="9"/>
        <v>2.5981172699195542E-3</v>
      </c>
      <c r="D637" s="4">
        <v>0.28549221545622999</v>
      </c>
      <c r="E637" s="4">
        <v>0.43626251267201999</v>
      </c>
      <c r="F637" s="4" t="str">
        <f>IF(COUNTIF('TDP-43 miRNAs'!A$2:B$86,A637)&gt;0,"yes","")</f>
        <v/>
      </c>
    </row>
    <row r="638" spans="1:6" ht="15.75">
      <c r="A638" s="4" t="s">
        <v>740</v>
      </c>
      <c r="B638" s="4">
        <v>1.2022126651185201E-2</v>
      </c>
      <c r="C638" s="4">
        <f t="shared" si="9"/>
        <v>1.445315292171375E-4</v>
      </c>
      <c r="D638" s="4">
        <v>0.80122872550350299</v>
      </c>
      <c r="E638" s="4">
        <v>0.87491466537538898</v>
      </c>
      <c r="F638" s="4" t="str">
        <f>IF(COUNTIF('TDP-43 miRNAs'!A$2:B$86,A638)&gt;0,"yes","")</f>
        <v/>
      </c>
    </row>
    <row r="639" spans="1:6" ht="15.75">
      <c r="A639" s="4" t="s">
        <v>741</v>
      </c>
      <c r="B639" s="4">
        <v>5.4895635995914202E-3</v>
      </c>
      <c r="C639" s="4">
        <f t="shared" si="9"/>
        <v>3.0135308513959109E-5</v>
      </c>
      <c r="D639" s="4">
        <v>0.90848117470992795</v>
      </c>
      <c r="E639" s="4">
        <v>0.94128490819995503</v>
      </c>
      <c r="F639" s="4" t="str">
        <f>IF(COUNTIF('TDP-43 miRNAs'!A$2:B$86,A639)&gt;0,"yes","")</f>
        <v/>
      </c>
    </row>
    <row r="640" spans="1:6" ht="15.75">
      <c r="A640" s="4" t="s">
        <v>742</v>
      </c>
      <c r="B640" s="4">
        <v>-7.4670655716780096E-2</v>
      </c>
      <c r="C640" s="4">
        <f t="shared" si="9"/>
        <v>5.5757068251739038E-3</v>
      </c>
      <c r="D640" s="4">
        <v>0.117390787727096</v>
      </c>
      <c r="E640" s="4">
        <v>0.23592350918694499</v>
      </c>
      <c r="F640" s="4" t="str">
        <f>IF(COUNTIF('TDP-43 miRNAs'!A$2:B$86,A640)&gt;0,"yes","")</f>
        <v/>
      </c>
    </row>
    <row r="641" spans="1:6" ht="15.75">
      <c r="A641" s="4" t="s">
        <v>743</v>
      </c>
      <c r="B641" s="4">
        <v>0.11140210402379699</v>
      </c>
      <c r="C641" s="4">
        <f t="shared" si="9"/>
        <v>1.2410428780928887E-2</v>
      </c>
      <c r="D641" s="4">
        <v>1.92789555808273E-2</v>
      </c>
      <c r="E641" s="4">
        <v>6.1676816154321301E-2</v>
      </c>
      <c r="F641" s="4" t="str">
        <f>IF(COUNTIF('TDP-43 miRNAs'!A$2:B$86,A641)&gt;0,"yes","")</f>
        <v/>
      </c>
    </row>
    <row r="642" spans="1:6" ht="15.75">
      <c r="A642" s="4" t="s">
        <v>744</v>
      </c>
      <c r="B642" s="4">
        <v>0.140161480267085</v>
      </c>
      <c r="C642" s="4">
        <f t="shared" ref="C642:C705" si="10">B642^2</f>
        <v>1.9645240550660456E-2</v>
      </c>
      <c r="D642" s="4">
        <v>3.1817493100061399E-3</v>
      </c>
      <c r="E642" s="4">
        <v>1.4738775951732499E-2</v>
      </c>
      <c r="F642" s="4" t="str">
        <f>IF(COUNTIF('TDP-43 miRNAs'!A$2:B$86,A642)&gt;0,"yes","")</f>
        <v/>
      </c>
    </row>
    <row r="643" spans="1:6" ht="15.75">
      <c r="A643" s="4" t="s">
        <v>745</v>
      </c>
      <c r="B643" s="4">
        <v>0.19327786101621</v>
      </c>
      <c r="C643" s="4">
        <f t="shared" si="10"/>
        <v>3.7356331559001386E-2</v>
      </c>
      <c r="D643" s="5">
        <v>4.3905221531748099E-5</v>
      </c>
      <c r="E643" s="4">
        <v>3.6575882130883701E-4</v>
      </c>
      <c r="F643" s="4" t="str">
        <f>IF(COUNTIF('TDP-43 miRNAs'!A$2:B$86,A643)&gt;0,"yes","")</f>
        <v/>
      </c>
    </row>
    <row r="644" spans="1:6" ht="15.75">
      <c r="A644" s="4" t="s">
        <v>746</v>
      </c>
      <c r="B644" s="4">
        <v>0.20820320265700901</v>
      </c>
      <c r="C644" s="4">
        <f t="shared" si="10"/>
        <v>4.3348573596635562E-2</v>
      </c>
      <c r="D644" s="5">
        <v>1.04205094850762E-5</v>
      </c>
      <c r="E644" s="4">
        <v>1.08731174728119E-4</v>
      </c>
      <c r="F644" s="4" t="str">
        <f>IF(COUNTIF('TDP-43 miRNAs'!A$2:B$86,A644)&gt;0,"yes","")</f>
        <v/>
      </c>
    </row>
    <row r="645" spans="1:6" ht="15.75">
      <c r="A645" s="4" t="s">
        <v>747</v>
      </c>
      <c r="B645" s="4">
        <v>0.173613181602083</v>
      </c>
      <c r="C645" s="4">
        <f t="shared" si="10"/>
        <v>3.014153682599785E-2</v>
      </c>
      <c r="D645" s="4">
        <v>2.48902844616872E-4</v>
      </c>
      <c r="E645" s="4">
        <v>1.6481835800591601E-3</v>
      </c>
      <c r="F645" s="4" t="str">
        <f>IF(COUNTIF('TDP-43 miRNAs'!A$2:B$86,A645)&gt;0,"yes","")</f>
        <v/>
      </c>
    </row>
    <row r="646" spans="1:6" ht="15.75">
      <c r="A646" s="4" t="s">
        <v>748</v>
      </c>
      <c r="B646" s="4">
        <v>0.12369329377725601</v>
      </c>
      <c r="C646" s="4">
        <f t="shared" si="10"/>
        <v>1.5300030925466558E-2</v>
      </c>
      <c r="D646" s="4">
        <v>9.3175089352750505E-3</v>
      </c>
      <c r="E646" s="4">
        <v>3.5256361648861298E-2</v>
      </c>
      <c r="F646" s="4" t="str">
        <f>IF(COUNTIF('TDP-43 miRNAs'!A$2:B$86,A646)&gt;0,"yes","")</f>
        <v/>
      </c>
    </row>
    <row r="647" spans="1:6" ht="15.75">
      <c r="A647" s="4" t="s">
        <v>749</v>
      </c>
      <c r="B647" s="4">
        <v>5.8572302467649301E-2</v>
      </c>
      <c r="C647" s="4">
        <f t="shared" si="10"/>
        <v>3.4307146163617963E-3</v>
      </c>
      <c r="D647" s="4">
        <v>0.21960411949905201</v>
      </c>
      <c r="E647" s="4">
        <v>0.36698393293648202</v>
      </c>
      <c r="F647" s="4" t="str">
        <f>IF(COUNTIF('TDP-43 miRNAs'!A$2:B$86,A647)&gt;0,"yes","")</f>
        <v/>
      </c>
    </row>
    <row r="648" spans="1:6" ht="15.75">
      <c r="A648" s="4" t="s">
        <v>750</v>
      </c>
      <c r="B648" s="4">
        <v>0.20143911019108601</v>
      </c>
      <c r="C648" s="4">
        <f t="shared" si="10"/>
        <v>4.0577715114576494E-2</v>
      </c>
      <c r="D648" s="5">
        <v>2.0262174818208598E-5</v>
      </c>
      <c r="E648" s="4">
        <v>1.95615201749621E-4</v>
      </c>
      <c r="F648" s="4" t="str">
        <f>IF(COUNTIF('TDP-43 miRNAs'!A$2:B$86,A648)&gt;0,"yes","")</f>
        <v/>
      </c>
    </row>
    <row r="649" spans="1:6" ht="15.75">
      <c r="A649" s="4" t="s">
        <v>751</v>
      </c>
      <c r="B649" s="4">
        <v>0.25231206013566199</v>
      </c>
      <c r="C649" s="4">
        <f t="shared" si="10"/>
        <v>6.3661375689901906E-2</v>
      </c>
      <c r="D649" s="5">
        <v>7.8452940144302401E-8</v>
      </c>
      <c r="E649" s="5">
        <v>2.6966008945805702E-6</v>
      </c>
      <c r="F649" s="4" t="str">
        <f>IF(COUNTIF('TDP-43 miRNAs'!A$2:B$86,A649)&gt;0,"yes","")</f>
        <v/>
      </c>
    </row>
    <row r="650" spans="1:6" ht="15.75">
      <c r="A650" s="4" t="s">
        <v>752</v>
      </c>
      <c r="B650" s="4">
        <v>7.1612620715478401E-2</v>
      </c>
      <c r="C650" s="4">
        <f t="shared" si="10"/>
        <v>5.1283674457389666E-3</v>
      </c>
      <c r="D650" s="4">
        <v>0.133219785425023</v>
      </c>
      <c r="E650" s="4">
        <v>0.25965290253594098</v>
      </c>
      <c r="F650" s="4" t="str">
        <f>IF(COUNTIF('TDP-43 miRNAs'!A$2:B$86,A650)&gt;0,"yes","")</f>
        <v/>
      </c>
    </row>
    <row r="651" spans="1:6" ht="15.75">
      <c r="A651" s="4" t="s">
        <v>753</v>
      </c>
      <c r="B651" s="4">
        <v>-1.07288350113943E-2</v>
      </c>
      <c r="C651" s="4">
        <f t="shared" si="10"/>
        <v>1.1510790070172012E-4</v>
      </c>
      <c r="D651" s="4">
        <v>0.82223402346986096</v>
      </c>
      <c r="E651" s="4">
        <v>0.88939031020352499</v>
      </c>
      <c r="F651" s="4" t="str">
        <f>IF(COUNTIF('TDP-43 miRNAs'!A$2:B$86,A651)&gt;0,"yes","")</f>
        <v/>
      </c>
    </row>
    <row r="652" spans="1:6" ht="15.75">
      <c r="A652" s="4" t="s">
        <v>754</v>
      </c>
      <c r="B652" s="4">
        <v>1.6366017299788E-2</v>
      </c>
      <c r="C652" s="4">
        <f t="shared" si="10"/>
        <v>2.6784652225696009E-4</v>
      </c>
      <c r="D652" s="4">
        <v>0.73179867325583403</v>
      </c>
      <c r="E652" s="4">
        <v>0.82257674589039897</v>
      </c>
      <c r="F652" s="4" t="str">
        <f>IF(COUNTIF('TDP-43 miRNAs'!A$2:B$86,A652)&gt;0,"yes","")</f>
        <v/>
      </c>
    </row>
    <row r="653" spans="1:6" ht="15.75">
      <c r="A653" s="4" t="s">
        <v>755</v>
      </c>
      <c r="B653" s="4">
        <v>-4.2242797798209497E-2</v>
      </c>
      <c r="C653" s="4">
        <f t="shared" si="10"/>
        <v>1.7844539658204131E-3</v>
      </c>
      <c r="D653" s="4">
        <v>0.37616952402991799</v>
      </c>
      <c r="E653" s="4">
        <v>0.52724982133365705</v>
      </c>
      <c r="F653" s="4" t="str">
        <f>IF(COUNTIF('TDP-43 miRNAs'!A$2:B$86,A653)&gt;0,"yes","")</f>
        <v/>
      </c>
    </row>
    <row r="654" spans="1:6" ht="15.75">
      <c r="A654" s="4" t="s">
        <v>756</v>
      </c>
      <c r="B654" s="4">
        <v>6.1281021699122203E-2</v>
      </c>
      <c r="C654" s="4">
        <f t="shared" si="10"/>
        <v>3.7553636204882865E-3</v>
      </c>
      <c r="D654" s="4">
        <v>0.19898228808141</v>
      </c>
      <c r="E654" s="4">
        <v>0.34316655997891499</v>
      </c>
      <c r="F654" s="4" t="str">
        <f>IF(COUNTIF('TDP-43 miRNAs'!A$2:B$86,A654)&gt;0,"yes","")</f>
        <v/>
      </c>
    </row>
    <row r="655" spans="1:6" ht="15.75">
      <c r="A655" s="4" t="s">
        <v>757</v>
      </c>
      <c r="B655" s="4">
        <v>2.0608186674171601E-2</v>
      </c>
      <c r="C655" s="4">
        <f t="shared" si="10"/>
        <v>4.2469735799750396E-4</v>
      </c>
      <c r="D655" s="4">
        <v>0.66603980767003701</v>
      </c>
      <c r="E655" s="4">
        <v>0.77305519249791899</v>
      </c>
      <c r="F655" s="4" t="str">
        <f>IF(COUNTIF('TDP-43 miRNAs'!A$2:B$86,A655)&gt;0,"yes","")</f>
        <v/>
      </c>
    </row>
    <row r="656" spans="1:6" ht="15.75">
      <c r="A656" s="4" t="s">
        <v>758</v>
      </c>
      <c r="B656" s="4">
        <v>-1.5978083998188598E-2</v>
      </c>
      <c r="C656" s="4">
        <f t="shared" si="10"/>
        <v>2.5529916825317052E-4</v>
      </c>
      <c r="D656" s="4">
        <v>0.73792020084793997</v>
      </c>
      <c r="E656" s="4">
        <v>0.82675874997388499</v>
      </c>
      <c r="F656" s="4" t="str">
        <f>IF(COUNTIF('TDP-43 miRNAs'!A$2:B$86,A656)&gt;0,"yes","")</f>
        <v/>
      </c>
    </row>
    <row r="657" spans="1:6" ht="15.75">
      <c r="A657" s="4" t="s">
        <v>759</v>
      </c>
      <c r="B657" s="4">
        <v>-9.9037117817121906E-2</v>
      </c>
      <c r="C657" s="4">
        <f t="shared" si="10"/>
        <v>9.8083507055224846E-3</v>
      </c>
      <c r="D657" s="4">
        <v>3.7618251069564401E-2</v>
      </c>
      <c r="E657" s="4">
        <v>9.64259388458064E-2</v>
      </c>
      <c r="F657" s="4" t="str">
        <f>IF(COUNTIF('TDP-43 miRNAs'!A$2:B$86,A657)&gt;0,"yes","")</f>
        <v/>
      </c>
    </row>
    <row r="658" spans="1:6" ht="15.75">
      <c r="A658" s="4" t="s">
        <v>760</v>
      </c>
      <c r="B658" s="4">
        <v>-6.7829142561822695E-2</v>
      </c>
      <c r="C658" s="4">
        <f t="shared" si="10"/>
        <v>4.6007925806720671E-3</v>
      </c>
      <c r="D658" s="4">
        <v>0.15502411146266001</v>
      </c>
      <c r="E658" s="4">
        <v>0.29222610792140102</v>
      </c>
      <c r="F658" s="4" t="str">
        <f>IF(COUNTIF('TDP-43 miRNAs'!A$2:B$86,A658)&gt;0,"yes","")</f>
        <v/>
      </c>
    </row>
    <row r="659" spans="1:6" ht="15.75">
      <c r="A659" s="4" t="s">
        <v>761</v>
      </c>
      <c r="B659" s="4">
        <v>9.6690926279122902E-2</v>
      </c>
      <c r="C659" s="4">
        <f t="shared" si="10"/>
        <v>9.3491352247147795E-3</v>
      </c>
      <c r="D659" s="4">
        <v>4.2406987273375898E-2</v>
      </c>
      <c r="E659" s="4">
        <v>0.106068808361737</v>
      </c>
      <c r="F659" s="4" t="str">
        <f>IF(COUNTIF('TDP-43 miRNAs'!A$2:B$86,A659)&gt;0,"yes","")</f>
        <v/>
      </c>
    </row>
    <row r="660" spans="1:6" ht="15.75">
      <c r="A660" s="4" t="s">
        <v>762</v>
      </c>
      <c r="B660" s="4">
        <v>6.3788163723520405E-2</v>
      </c>
      <c r="C660" s="4">
        <f t="shared" si="10"/>
        <v>4.0689298312186449E-3</v>
      </c>
      <c r="D660" s="4">
        <v>0.181186214147741</v>
      </c>
      <c r="E660" s="4">
        <v>0.31830843403846398</v>
      </c>
      <c r="F660" s="4" t="str">
        <f>IF(COUNTIF('TDP-43 miRNAs'!A$2:B$86,A660)&gt;0,"yes","")</f>
        <v/>
      </c>
    </row>
    <row r="661" spans="1:6" ht="15.75">
      <c r="A661" s="4" t="s">
        <v>763</v>
      </c>
      <c r="B661" s="4">
        <v>-6.0734013010030299E-2</v>
      </c>
      <c r="C661" s="4">
        <f t="shared" si="10"/>
        <v>3.6886203363025298E-3</v>
      </c>
      <c r="D661" s="4">
        <v>0.20302876106253001</v>
      </c>
      <c r="E661" s="4">
        <v>0.34665902508693203</v>
      </c>
      <c r="F661" s="4" t="str">
        <f>IF(COUNTIF('TDP-43 miRNAs'!A$2:B$86,A661)&gt;0,"yes","")</f>
        <v/>
      </c>
    </row>
    <row r="662" spans="1:6" ht="15.75">
      <c r="A662" s="4" t="s">
        <v>764</v>
      </c>
      <c r="B662" s="4">
        <v>0.100445194616838</v>
      </c>
      <c r="C662" s="4">
        <f t="shared" si="10"/>
        <v>1.0089237121614461E-2</v>
      </c>
      <c r="D662" s="4">
        <v>3.4970663559078102E-2</v>
      </c>
      <c r="E662" s="4">
        <v>9.2627424247506807E-2</v>
      </c>
      <c r="F662" s="4" t="str">
        <f>IF(COUNTIF('TDP-43 miRNAs'!A$2:B$86,A662)&gt;0,"yes","")</f>
        <v/>
      </c>
    </row>
    <row r="663" spans="1:6" ht="15.75">
      <c r="A663" s="4" t="s">
        <v>765</v>
      </c>
      <c r="B663" s="4">
        <v>2.11386651179498E-2</v>
      </c>
      <c r="C663" s="4">
        <f t="shared" si="10"/>
        <v>4.4684316296882766E-4</v>
      </c>
      <c r="D663" s="4">
        <v>0.65798162872947297</v>
      </c>
      <c r="E663" s="4">
        <v>0.76975653734716398</v>
      </c>
      <c r="F663" s="4" t="str">
        <f>IF(COUNTIF('TDP-43 miRNAs'!A$2:B$86,A663)&gt;0,"yes","")</f>
        <v/>
      </c>
    </row>
    <row r="664" spans="1:6" ht="15.75">
      <c r="A664" s="4" t="s">
        <v>766</v>
      </c>
      <c r="B664" s="4">
        <v>-2.3759579718799499E-2</v>
      </c>
      <c r="C664" s="4">
        <f t="shared" si="10"/>
        <v>5.6451762841398844E-4</v>
      </c>
      <c r="D664" s="4">
        <v>0.61876225559477804</v>
      </c>
      <c r="E664" s="4">
        <v>0.74272901401209901</v>
      </c>
      <c r="F664" s="4" t="str">
        <f>IF(COUNTIF('TDP-43 miRNAs'!A$2:B$86,A664)&gt;0,"yes","")</f>
        <v/>
      </c>
    </row>
    <row r="665" spans="1:6" ht="15.75">
      <c r="A665" s="4" t="s">
        <v>767</v>
      </c>
      <c r="B665" s="4">
        <v>-9.2592802862962398E-2</v>
      </c>
      <c r="C665" s="4">
        <f t="shared" si="10"/>
        <v>8.5734271420194168E-3</v>
      </c>
      <c r="D665" s="4">
        <v>5.20033273205949E-2</v>
      </c>
      <c r="E665" s="4">
        <v>0.124251787697008</v>
      </c>
      <c r="F665" s="4" t="str">
        <f>IF(COUNTIF('TDP-43 miRNAs'!A$2:B$86,A665)&gt;0,"yes","")</f>
        <v/>
      </c>
    </row>
    <row r="666" spans="1:6" ht="15.75">
      <c r="A666" s="4" t="s">
        <v>768</v>
      </c>
      <c r="B666" s="4">
        <v>-5.8149597288775598E-2</v>
      </c>
      <c r="C666" s="4">
        <f t="shared" si="10"/>
        <v>3.3813756648467782E-3</v>
      </c>
      <c r="D666" s="4">
        <v>0.22295535393986299</v>
      </c>
      <c r="E666" s="4">
        <v>0.36909115483954902</v>
      </c>
      <c r="F666" s="4" t="str">
        <f>IF(COUNTIF('TDP-43 miRNAs'!A$2:B$86,A666)&gt;0,"yes","")</f>
        <v/>
      </c>
    </row>
    <row r="667" spans="1:6" ht="15.75">
      <c r="A667" s="4" t="s">
        <v>769</v>
      </c>
      <c r="B667" s="4">
        <v>0.102728832486765</v>
      </c>
      <c r="C667" s="4">
        <f t="shared" si="10"/>
        <v>1.0553213024093823E-2</v>
      </c>
      <c r="D667" s="4">
        <v>3.1014087139731299E-2</v>
      </c>
      <c r="E667" s="4">
        <v>8.5850334940437201E-2</v>
      </c>
      <c r="F667" s="4" t="str">
        <f>IF(COUNTIF('TDP-43 miRNAs'!A$2:B$86,A667)&gt;0,"yes","")</f>
        <v/>
      </c>
    </row>
    <row r="668" spans="1:6" ht="15.75">
      <c r="A668" s="4" t="s">
        <v>770</v>
      </c>
      <c r="B668" s="4">
        <v>9.5534964167165906E-2</v>
      </c>
      <c r="C668" s="4">
        <f t="shared" si="10"/>
        <v>9.1269293784216731E-3</v>
      </c>
      <c r="D668" s="4">
        <v>4.4949312682047299E-2</v>
      </c>
      <c r="E668" s="4">
        <v>0.11081775656457001</v>
      </c>
      <c r="F668" s="4" t="str">
        <f>IF(COUNTIF('TDP-43 miRNAs'!A$2:B$86,A668)&gt;0,"yes","")</f>
        <v/>
      </c>
    </row>
    <row r="669" spans="1:6" ht="15.75">
      <c r="A669" s="4" t="s">
        <v>771</v>
      </c>
      <c r="B669" s="4">
        <v>-9.1316881559921105E-3</v>
      </c>
      <c r="C669" s="4">
        <f t="shared" si="10"/>
        <v>8.3387728578286589E-5</v>
      </c>
      <c r="D669" s="4">
        <v>0.84834918047366203</v>
      </c>
      <c r="E669" s="4">
        <v>0.90535979223431995</v>
      </c>
      <c r="F669" s="4" t="str">
        <f>IF(COUNTIF('TDP-43 miRNAs'!A$2:B$86,A669)&gt;0,"yes","")</f>
        <v/>
      </c>
    </row>
    <row r="670" spans="1:6" ht="15.75">
      <c r="A670" s="4" t="s">
        <v>772</v>
      </c>
      <c r="B670" s="4">
        <v>-2.2347053360283899E-2</v>
      </c>
      <c r="C670" s="4">
        <f t="shared" si="10"/>
        <v>4.9939079388737592E-4</v>
      </c>
      <c r="D670" s="4">
        <v>0.63977411282246499</v>
      </c>
      <c r="E670" s="4">
        <v>0.75443682482375196</v>
      </c>
      <c r="F670" s="4" t="str">
        <f>IF(COUNTIF('TDP-43 miRNAs'!A$2:B$86,A670)&gt;0,"yes","")</f>
        <v/>
      </c>
    </row>
    <row r="671" spans="1:6" ht="15.75">
      <c r="A671" s="4" t="s">
        <v>773</v>
      </c>
      <c r="B671" s="4">
        <v>0.240873876739541</v>
      </c>
      <c r="C671" s="4">
        <f t="shared" si="10"/>
        <v>5.8020224495535587E-2</v>
      </c>
      <c r="D671" s="5">
        <v>3.0623936542184501E-7</v>
      </c>
      <c r="E671" s="5">
        <v>5.5499169207152003E-6</v>
      </c>
      <c r="F671" s="4" t="str">
        <f>IF(COUNTIF('TDP-43 miRNAs'!A$2:B$86,A671)&gt;0,"yes","")</f>
        <v/>
      </c>
    </row>
    <row r="672" spans="1:6" ht="15.75">
      <c r="A672" s="4" t="s">
        <v>774</v>
      </c>
      <c r="B672" s="4">
        <v>0.144882775294146</v>
      </c>
      <c r="C672" s="4">
        <f t="shared" si="10"/>
        <v>2.0991018576934004E-2</v>
      </c>
      <c r="D672" s="4">
        <v>2.2883305127510099E-3</v>
      </c>
      <c r="E672" s="4">
        <v>1.1419543090201901E-2</v>
      </c>
      <c r="F672" s="4" t="str">
        <f>IF(COUNTIF('TDP-43 miRNAs'!A$2:B$86,A672)&gt;0,"yes","")</f>
        <v/>
      </c>
    </row>
    <row r="673" spans="1:6" ht="15.75">
      <c r="A673" s="4" t="s">
        <v>775</v>
      </c>
      <c r="B673" s="4">
        <v>0.134911849118659</v>
      </c>
      <c r="C673" s="4">
        <f t="shared" si="10"/>
        <v>1.820120703261581E-2</v>
      </c>
      <c r="D673" s="4">
        <v>4.5383850378994898E-3</v>
      </c>
      <c r="E673" s="4">
        <v>1.9533965600625699E-2</v>
      </c>
      <c r="F673" s="4" t="str">
        <f>IF(COUNTIF('TDP-43 miRNAs'!A$2:B$86,A673)&gt;0,"yes","")</f>
        <v/>
      </c>
    </row>
    <row r="674" spans="1:6" ht="15.75">
      <c r="A674" s="4" t="s">
        <v>776</v>
      </c>
      <c r="B674" s="4">
        <v>4.6445643347546202E-2</v>
      </c>
      <c r="C674" s="4">
        <f t="shared" si="10"/>
        <v>2.1571977859674626E-3</v>
      </c>
      <c r="D674" s="4">
        <v>0.33049589802344398</v>
      </c>
      <c r="E674" s="4">
        <v>0.47949755991322801</v>
      </c>
      <c r="F674" s="4" t="str">
        <f>IF(COUNTIF('TDP-43 miRNAs'!A$2:B$86,A674)&gt;0,"yes","")</f>
        <v/>
      </c>
    </row>
    <row r="675" spans="1:6" ht="15.75">
      <c r="A675" s="4" t="s">
        <v>777</v>
      </c>
      <c r="B675" s="4">
        <v>0.20386612715781199</v>
      </c>
      <c r="C675" s="4">
        <f t="shared" si="10"/>
        <v>4.1561397802325172E-2</v>
      </c>
      <c r="D675" s="5">
        <v>1.6001462411097099E-5</v>
      </c>
      <c r="E675" s="4">
        <v>1.57423911149175E-4</v>
      </c>
      <c r="F675" s="4" t="str">
        <f>IF(COUNTIF('TDP-43 miRNAs'!A$2:B$86,A675)&gt;0,"yes","")</f>
        <v/>
      </c>
    </row>
    <row r="676" spans="1:6" ht="15.75">
      <c r="A676" s="4" t="s">
        <v>778</v>
      </c>
      <c r="B676" s="4">
        <v>0.10083616682532601</v>
      </c>
      <c r="C676" s="4">
        <f t="shared" si="10"/>
        <v>1.0167932540024977E-2</v>
      </c>
      <c r="D676" s="4">
        <v>3.4264276246806197E-2</v>
      </c>
      <c r="E676" s="4">
        <v>9.1474908021207599E-2</v>
      </c>
      <c r="F676" s="4" t="str">
        <f>IF(COUNTIF('TDP-43 miRNAs'!A$2:B$86,A676)&gt;0,"yes","")</f>
        <v/>
      </c>
    </row>
    <row r="677" spans="1:6" ht="15.75">
      <c r="A677" s="4" t="s">
        <v>779</v>
      </c>
      <c r="B677" s="4">
        <v>-3.9663142780030698E-2</v>
      </c>
      <c r="C677" s="4">
        <f t="shared" si="10"/>
        <v>1.5731648951891014E-3</v>
      </c>
      <c r="D677" s="4">
        <v>0.40603633545984502</v>
      </c>
      <c r="E677" s="4">
        <v>0.54899939074610005</v>
      </c>
      <c r="F677" s="4" t="str">
        <f>IF(COUNTIF('TDP-43 miRNAs'!A$2:B$86,A677)&gt;0,"yes","")</f>
        <v/>
      </c>
    </row>
    <row r="678" spans="1:6" ht="15.75">
      <c r="A678" s="4" t="s">
        <v>780</v>
      </c>
      <c r="B678" s="4">
        <v>3.1923492353301802E-2</v>
      </c>
      <c r="C678" s="4">
        <f t="shared" si="10"/>
        <v>1.0191093640313186E-3</v>
      </c>
      <c r="D678" s="4">
        <v>0.50371169301047702</v>
      </c>
      <c r="E678" s="4">
        <v>0.64879573426411896</v>
      </c>
      <c r="F678" s="4" t="str">
        <f>IF(COUNTIF('TDP-43 miRNAs'!A$2:B$86,A678)&gt;0,"yes","")</f>
        <v/>
      </c>
    </row>
    <row r="679" spans="1:6" ht="15.75">
      <c r="A679" s="4" t="s">
        <v>781</v>
      </c>
      <c r="B679" s="4">
        <v>9.58620277325163E-2</v>
      </c>
      <c r="C679" s="4">
        <f t="shared" si="10"/>
        <v>9.1895283609897249E-3</v>
      </c>
      <c r="D679" s="4">
        <v>4.4217325669054598E-2</v>
      </c>
      <c r="E679" s="4">
        <v>0.109273917263477</v>
      </c>
      <c r="F679" s="4" t="str">
        <f>IF(COUNTIF('TDP-43 miRNAs'!A$2:B$86,A679)&gt;0,"yes","")</f>
        <v/>
      </c>
    </row>
    <row r="680" spans="1:6" ht="15.75">
      <c r="A680" s="4" t="s">
        <v>782</v>
      </c>
      <c r="B680" s="4">
        <v>5.9481870292821702E-3</v>
      </c>
      <c r="C680" s="4">
        <f t="shared" si="10"/>
        <v>3.538092893532065E-5</v>
      </c>
      <c r="D680" s="4">
        <v>0.90087307823165297</v>
      </c>
      <c r="E680" s="4">
        <v>0.93527828121939405</v>
      </c>
      <c r="F680" s="4" t="str">
        <f>IF(COUNTIF('TDP-43 miRNAs'!A$2:B$86,A680)&gt;0,"yes","")</f>
        <v/>
      </c>
    </row>
    <row r="681" spans="1:6" ht="15.75">
      <c r="A681" s="4" t="s">
        <v>783</v>
      </c>
      <c r="B681" s="4">
        <v>-1.96259919428395E-2</v>
      </c>
      <c r="C681" s="4">
        <f t="shared" si="10"/>
        <v>3.8517955974040098E-4</v>
      </c>
      <c r="D681" s="4">
        <v>0.681061036515066</v>
      </c>
      <c r="E681" s="4">
        <v>0.78170672302229205</v>
      </c>
      <c r="F681" s="4" t="str">
        <f>IF(COUNTIF('TDP-43 miRNAs'!A$2:B$86,A681)&gt;0,"yes","")</f>
        <v/>
      </c>
    </row>
    <row r="682" spans="1:6" ht="15.75">
      <c r="A682" s="4" t="s">
        <v>784</v>
      </c>
      <c r="B682" s="4">
        <v>7.9641834482597103E-3</v>
      </c>
      <c r="C682" s="4">
        <f t="shared" si="10"/>
        <v>6.3428217997533927E-5</v>
      </c>
      <c r="D682" s="4">
        <v>0.86754644548328796</v>
      </c>
      <c r="E682" s="4">
        <v>0.91353259753744798</v>
      </c>
      <c r="F682" s="4" t="str">
        <f>IF(COUNTIF('TDP-43 miRNAs'!A$2:B$86,A682)&gt;0,"yes","")</f>
        <v/>
      </c>
    </row>
    <row r="683" spans="1:6" ht="15.75">
      <c r="A683" s="4" t="s">
        <v>785</v>
      </c>
      <c r="B683" s="4">
        <v>7.7161267197669595E-2</v>
      </c>
      <c r="C683" s="4">
        <f t="shared" si="10"/>
        <v>5.9538611555501617E-3</v>
      </c>
      <c r="D683" s="4">
        <v>0.105619294651595</v>
      </c>
      <c r="E683" s="4">
        <v>0.218022105470805</v>
      </c>
      <c r="F683" s="4" t="str">
        <f>IF(COUNTIF('TDP-43 miRNAs'!A$2:B$86,A683)&gt;0,"yes","")</f>
        <v/>
      </c>
    </row>
    <row r="684" spans="1:6" ht="15.75">
      <c r="A684" s="4" t="s">
        <v>786</v>
      </c>
      <c r="B684" s="4">
        <v>9.7702953687213798E-3</v>
      </c>
      <c r="C684" s="4">
        <f t="shared" si="10"/>
        <v>9.5458671592058448E-5</v>
      </c>
      <c r="D684" s="4">
        <v>0.83788562332307304</v>
      </c>
      <c r="E684" s="4">
        <v>0.898791120345518</v>
      </c>
      <c r="F684" s="4" t="str">
        <f>IF(COUNTIF('TDP-43 miRNAs'!A$2:B$86,A684)&gt;0,"yes","")</f>
        <v/>
      </c>
    </row>
    <row r="685" spans="1:6" ht="15.75">
      <c r="A685" s="4" t="s">
        <v>787</v>
      </c>
      <c r="B685" s="4">
        <v>9.1183883920069098E-2</v>
      </c>
      <c r="C685" s="4">
        <f t="shared" si="10"/>
        <v>8.3145006867486361E-3</v>
      </c>
      <c r="D685" s="4">
        <v>5.5695000079667899E-2</v>
      </c>
      <c r="E685" s="4">
        <v>0.131054521827556</v>
      </c>
      <c r="F685" s="4" t="str">
        <f>IF(COUNTIF('TDP-43 miRNAs'!A$2:B$86,A685)&gt;0,"yes","")</f>
        <v/>
      </c>
    </row>
    <row r="686" spans="1:6" ht="15.75">
      <c r="A686" s="4" t="s">
        <v>788</v>
      </c>
      <c r="B686" s="4">
        <v>0.15543676567883599</v>
      </c>
      <c r="C686" s="4">
        <f t="shared" si="10"/>
        <v>2.4160588124697367E-2</v>
      </c>
      <c r="D686" s="4">
        <v>1.0572434855045101E-3</v>
      </c>
      <c r="E686" s="4">
        <v>6.00072813475912E-3</v>
      </c>
      <c r="F686" s="4" t="str">
        <f>IF(COUNTIF('TDP-43 miRNAs'!A$2:B$86,A686)&gt;0,"yes","")</f>
        <v/>
      </c>
    </row>
    <row r="687" spans="1:6" ht="15.75">
      <c r="A687" s="4" t="s">
        <v>789</v>
      </c>
      <c r="B687" s="4">
        <v>3.1350144242390902E-2</v>
      </c>
      <c r="C687" s="4">
        <f t="shared" si="10"/>
        <v>9.8283154401871548E-4</v>
      </c>
      <c r="D687" s="4">
        <v>0.51140860855493897</v>
      </c>
      <c r="E687" s="4">
        <v>0.656254773462425</v>
      </c>
      <c r="F687" s="4" t="str">
        <f>IF(COUNTIF('TDP-43 miRNAs'!A$2:B$86,A687)&gt;0,"yes","")</f>
        <v/>
      </c>
    </row>
    <row r="688" spans="1:6" ht="15.75">
      <c r="A688" s="4" t="s">
        <v>790</v>
      </c>
      <c r="B688" s="4">
        <v>2.6010290518559E-2</v>
      </c>
      <c r="C688" s="4">
        <f t="shared" si="10"/>
        <v>6.7653521285984024E-4</v>
      </c>
      <c r="D688" s="4">
        <v>0.58591995562478105</v>
      </c>
      <c r="E688" s="4">
        <v>0.71458714776906596</v>
      </c>
      <c r="F688" s="4" t="str">
        <f>IF(COUNTIF('TDP-43 miRNAs'!A$2:B$86,A688)&gt;0,"yes","")</f>
        <v/>
      </c>
    </row>
    <row r="689" spans="1:6" ht="15.75">
      <c r="A689" s="4" t="s">
        <v>791</v>
      </c>
      <c r="B689" s="4">
        <v>0.13646791993232499</v>
      </c>
      <c r="C689" s="4">
        <f t="shared" si="10"/>
        <v>1.8623493170655463E-2</v>
      </c>
      <c r="D689" s="4">
        <v>4.0899931859712498E-3</v>
      </c>
      <c r="E689" s="4">
        <v>1.7978565791950198E-2</v>
      </c>
      <c r="F689" s="4" t="str">
        <f>IF(COUNTIF('TDP-43 miRNAs'!A$2:B$86,A689)&gt;0,"yes","")</f>
        <v/>
      </c>
    </row>
    <row r="690" spans="1:6" ht="15.75">
      <c r="A690" s="4" t="s">
        <v>792</v>
      </c>
      <c r="B690" s="4">
        <v>-1.8554579949867301E-2</v>
      </c>
      <c r="C690" s="4">
        <f t="shared" si="10"/>
        <v>3.4427243711601766E-4</v>
      </c>
      <c r="D690" s="4">
        <v>0.69759148832495199</v>
      </c>
      <c r="E690" s="4">
        <v>0.79521646066641605</v>
      </c>
      <c r="F690" s="4" t="str">
        <f>IF(COUNTIF('TDP-43 miRNAs'!A$2:B$86,A690)&gt;0,"yes","")</f>
        <v/>
      </c>
    </row>
    <row r="691" spans="1:6" ht="15.75">
      <c r="A691" s="4" t="s">
        <v>793</v>
      </c>
      <c r="B691" s="4">
        <v>0.10121708495904599</v>
      </c>
      <c r="C691" s="4">
        <f t="shared" si="10"/>
        <v>1.0244898287606734E-2</v>
      </c>
      <c r="D691" s="4">
        <v>3.35877777711193E-2</v>
      </c>
      <c r="E691" s="4">
        <v>9.0732185357969702E-2</v>
      </c>
      <c r="F691" s="4" t="str">
        <f>IF(COUNTIF('TDP-43 miRNAs'!A$2:B$86,A691)&gt;0,"yes","")</f>
        <v/>
      </c>
    </row>
    <row r="692" spans="1:6" ht="15.75">
      <c r="A692" s="4" t="s">
        <v>794</v>
      </c>
      <c r="B692" s="4">
        <v>6.5040996430204404E-2</v>
      </c>
      <c r="C692" s="4">
        <f t="shared" si="10"/>
        <v>4.2303312166338623E-3</v>
      </c>
      <c r="D692" s="4">
        <v>0.17274754401806899</v>
      </c>
      <c r="E692" s="4">
        <v>0.31014598937834498</v>
      </c>
      <c r="F692" s="4" t="str">
        <f>IF(COUNTIF('TDP-43 miRNAs'!A$2:B$86,A692)&gt;0,"yes","")</f>
        <v/>
      </c>
    </row>
    <row r="693" spans="1:6" ht="15.75">
      <c r="A693" s="4" t="s">
        <v>795</v>
      </c>
      <c r="B693" s="4">
        <v>-5.46146679707172E-2</v>
      </c>
      <c r="C693" s="4">
        <f t="shared" si="10"/>
        <v>2.9827619575516834E-3</v>
      </c>
      <c r="D693" s="4">
        <v>0.25241332885210399</v>
      </c>
      <c r="E693" s="4">
        <v>0.40108219198797401</v>
      </c>
      <c r="F693" s="4" t="str">
        <f>IF(COUNTIF('TDP-43 miRNAs'!A$2:B$86,A693)&gt;0,"yes","")</f>
        <v/>
      </c>
    </row>
    <row r="694" spans="1:6" ht="15.75">
      <c r="A694" s="4" t="s">
        <v>796</v>
      </c>
      <c r="B694" s="4">
        <v>-3.7593001910105203E-4</v>
      </c>
      <c r="C694" s="4">
        <f t="shared" si="10"/>
        <v>1.4132337926131734E-7</v>
      </c>
      <c r="D694" s="4">
        <v>0.99371901815524499</v>
      </c>
      <c r="E694" s="4">
        <v>0.998552281862226</v>
      </c>
      <c r="F694" s="4" t="str">
        <f>IF(COUNTIF('TDP-43 miRNAs'!A$2:B$86,A694)&gt;0,"yes","")</f>
        <v/>
      </c>
    </row>
    <row r="695" spans="1:6" ht="15.75">
      <c r="A695" s="4" t="s">
        <v>797</v>
      </c>
      <c r="B695" s="4">
        <v>4.02878391711637E-2</v>
      </c>
      <c r="C695" s="4">
        <f t="shared" si="10"/>
        <v>1.6231099850815523E-3</v>
      </c>
      <c r="D695" s="4">
        <v>0.39867717256740598</v>
      </c>
      <c r="E695" s="4">
        <v>0.54403371104640796</v>
      </c>
      <c r="F695" s="4" t="str">
        <f>IF(COUNTIF('TDP-43 miRNAs'!A$2:B$86,A695)&gt;0,"yes","")</f>
        <v/>
      </c>
    </row>
    <row r="696" spans="1:6" ht="15.75">
      <c r="A696" s="4" t="s">
        <v>798</v>
      </c>
      <c r="B696" s="4">
        <v>9.9156015083315993E-2</v>
      </c>
      <c r="C696" s="4">
        <f t="shared" si="10"/>
        <v>9.8319153272027893E-3</v>
      </c>
      <c r="D696" s="4">
        <v>3.7388304665505703E-2</v>
      </c>
      <c r="E696" s="4">
        <v>9.6074922187729797E-2</v>
      </c>
      <c r="F696" s="4" t="str">
        <f>IF(COUNTIF('TDP-43 miRNAs'!A$2:B$86,A696)&gt;0,"yes","")</f>
        <v/>
      </c>
    </row>
    <row r="697" spans="1:6" ht="15.75">
      <c r="A697" s="4" t="s">
        <v>799</v>
      </c>
      <c r="B697" s="4">
        <v>-6.5157308823950696E-2</v>
      </c>
      <c r="C697" s="4">
        <f t="shared" si="10"/>
        <v>4.2454748931796829E-3</v>
      </c>
      <c r="D697" s="4">
        <v>0.171979213530701</v>
      </c>
      <c r="E697" s="4">
        <v>0.309502661284345</v>
      </c>
      <c r="F697" s="4" t="str">
        <f>IF(COUNTIF('TDP-43 miRNAs'!A$2:B$86,A697)&gt;0,"yes","")</f>
        <v/>
      </c>
    </row>
    <row r="698" spans="1:6" ht="15.75">
      <c r="A698" s="4" t="s">
        <v>800</v>
      </c>
      <c r="B698" s="4">
        <v>0.10954732289463601</v>
      </c>
      <c r="C698" s="4">
        <f t="shared" si="10"/>
        <v>1.2000615953381642E-2</v>
      </c>
      <c r="D698" s="4">
        <v>2.1397665568119398E-2</v>
      </c>
      <c r="E698" s="4">
        <v>6.6577676300805202E-2</v>
      </c>
      <c r="F698" s="4" t="str">
        <f>IF(COUNTIF('TDP-43 miRNAs'!A$2:B$86,A698)&gt;0,"yes","")</f>
        <v/>
      </c>
    </row>
    <row r="699" spans="1:6" ht="15.75">
      <c r="A699" s="4" t="s">
        <v>801</v>
      </c>
      <c r="B699" s="4">
        <v>0.28694212216099602</v>
      </c>
      <c r="C699" s="4">
        <f t="shared" si="10"/>
        <v>8.2335781470255956E-2</v>
      </c>
      <c r="D699" s="5">
        <v>8.34451174824835E-10</v>
      </c>
      <c r="E699" s="5">
        <v>7.1832338632837902E-8</v>
      </c>
      <c r="F699" s="4" t="str">
        <f>IF(COUNTIF('TDP-43 miRNAs'!A$2:B$86,A699)&gt;0,"yes","")</f>
        <v/>
      </c>
    </row>
    <row r="700" spans="1:6" ht="15.75">
      <c r="A700" s="4" t="s">
        <v>802</v>
      </c>
      <c r="B700" s="4">
        <v>0.107756645188711</v>
      </c>
      <c r="C700" s="4">
        <f t="shared" si="10"/>
        <v>1.1611494582325754E-2</v>
      </c>
      <c r="D700" s="4">
        <v>2.3631984859744201E-2</v>
      </c>
      <c r="E700" s="4">
        <v>7.2438695430610406E-2</v>
      </c>
      <c r="F700" s="4" t="str">
        <f>IF(COUNTIF('TDP-43 miRNAs'!A$2:B$86,A700)&gt;0,"yes","")</f>
        <v/>
      </c>
    </row>
    <row r="701" spans="1:6" ht="15.75">
      <c r="A701" s="4" t="s">
        <v>803</v>
      </c>
      <c r="B701" s="4">
        <v>0.18933000196413</v>
      </c>
      <c r="C701" s="4">
        <f t="shared" si="10"/>
        <v>3.5845849643737465E-2</v>
      </c>
      <c r="D701" s="5">
        <v>6.3105067230173604E-5</v>
      </c>
      <c r="E701" s="4">
        <v>4.9761476678449902E-4</v>
      </c>
      <c r="F701" s="4" t="str">
        <f>IF(COUNTIF('TDP-43 miRNAs'!A$2:B$86,A701)&gt;0,"yes","")</f>
        <v/>
      </c>
    </row>
    <row r="702" spans="1:6" ht="15.75">
      <c r="A702" s="4" t="s">
        <v>804</v>
      </c>
      <c r="B702" s="4">
        <v>9.8458931562377505E-2</v>
      </c>
      <c r="C702" s="4">
        <f t="shared" si="10"/>
        <v>9.6941612044049372E-3</v>
      </c>
      <c r="D702" s="4">
        <v>3.87536255898542E-2</v>
      </c>
      <c r="E702" s="4">
        <v>9.8602205010638794E-2</v>
      </c>
      <c r="F702" s="4" t="str">
        <f>IF(COUNTIF('TDP-43 miRNAs'!A$2:B$86,A702)&gt;0,"yes","")</f>
        <v/>
      </c>
    </row>
    <row r="703" spans="1:6" ht="15.75">
      <c r="A703" s="4" t="s">
        <v>805</v>
      </c>
      <c r="B703" s="4">
        <v>0.28816923763818603</v>
      </c>
      <c r="C703" s="4">
        <f t="shared" si="10"/>
        <v>8.3041509520973333E-2</v>
      </c>
      <c r="D703" s="5">
        <v>7.0193806323004496E-10</v>
      </c>
      <c r="E703" s="5">
        <v>6.5918365392421506E-8</v>
      </c>
      <c r="F703" s="4" t="str">
        <f>IF(COUNTIF('TDP-43 miRNAs'!A$2:B$86,A703)&gt;0,"yes","")</f>
        <v/>
      </c>
    </row>
    <row r="704" spans="1:6" ht="15.75">
      <c r="A704" s="4" t="s">
        <v>806</v>
      </c>
      <c r="B704" s="4">
        <v>-8.85985352412135E-2</v>
      </c>
      <c r="C704" s="4">
        <f t="shared" si="10"/>
        <v>7.8497004468885499E-3</v>
      </c>
      <c r="D704" s="4">
        <v>6.3034828479709606E-2</v>
      </c>
      <c r="E704" s="4">
        <v>0.14665535544941399</v>
      </c>
      <c r="F704" s="4" t="str">
        <f>IF(COUNTIF('TDP-43 miRNAs'!A$2:B$86,A704)&gt;0,"yes","")</f>
        <v/>
      </c>
    </row>
    <row r="705" spans="1:6" ht="15.75">
      <c r="A705" s="4" t="s">
        <v>807</v>
      </c>
      <c r="B705" s="4">
        <v>-8.40041238084656E-2</v>
      </c>
      <c r="C705" s="4">
        <f t="shared" si="10"/>
        <v>7.0566928168280174E-3</v>
      </c>
      <c r="D705" s="4">
        <v>7.80362463634722E-2</v>
      </c>
      <c r="E705" s="4">
        <v>0.17373155709798899</v>
      </c>
      <c r="F705" s="4" t="str">
        <f>IF(COUNTIF('TDP-43 miRNAs'!A$2:B$86,A705)&gt;0,"yes","")</f>
        <v/>
      </c>
    </row>
    <row r="706" spans="1:6" ht="15.75">
      <c r="A706" s="4" t="s">
        <v>808</v>
      </c>
      <c r="B706" s="4">
        <v>-8.4901335175437506E-2</v>
      </c>
      <c r="C706" s="4">
        <f t="shared" ref="C706:C769" si="11">B706^2</f>
        <v>7.2082367145719821E-3</v>
      </c>
      <c r="D706" s="4">
        <v>7.4898600371692603E-2</v>
      </c>
      <c r="E706" s="4">
        <v>0.16856264528095499</v>
      </c>
      <c r="F706" s="4" t="str">
        <f>IF(COUNTIF('TDP-43 miRNAs'!A$2:B$86,A706)&gt;0,"yes","")</f>
        <v/>
      </c>
    </row>
    <row r="707" spans="1:6" ht="15.75">
      <c r="A707" s="4" t="s">
        <v>809</v>
      </c>
      <c r="B707" s="4">
        <v>0.115487679523873</v>
      </c>
      <c r="C707" s="4">
        <f t="shared" si="11"/>
        <v>1.3337404121808795E-2</v>
      </c>
      <c r="D707" s="4">
        <v>1.52460063786195E-2</v>
      </c>
      <c r="E707" s="4">
        <v>5.1823586163476501E-2</v>
      </c>
      <c r="F707" s="4" t="str">
        <f>IF(COUNTIF('TDP-43 miRNAs'!A$2:B$86,A707)&gt;0,"yes","")</f>
        <v/>
      </c>
    </row>
    <row r="708" spans="1:6" ht="15.75">
      <c r="A708" s="4" t="s">
        <v>810</v>
      </c>
      <c r="B708" s="4">
        <v>8.4746843351413498E-2</v>
      </c>
      <c r="C708" s="4">
        <f t="shared" si="11"/>
        <v>7.182027458029018E-3</v>
      </c>
      <c r="D708" s="4">
        <v>7.5431435904391303E-2</v>
      </c>
      <c r="E708" s="4">
        <v>0.16902532166862499</v>
      </c>
      <c r="F708" s="4" t="str">
        <f>IF(COUNTIF('TDP-43 miRNAs'!A$2:B$86,A708)&gt;0,"yes","")</f>
        <v/>
      </c>
    </row>
    <row r="709" spans="1:6" ht="15.75">
      <c r="A709" s="4" t="s">
        <v>811</v>
      </c>
      <c r="B709" s="4">
        <v>5.0738284679928101E-2</v>
      </c>
      <c r="C709" s="4">
        <f t="shared" si="11"/>
        <v>2.5743735322614268E-3</v>
      </c>
      <c r="D709" s="4">
        <v>0.28770722877652699</v>
      </c>
      <c r="E709" s="4">
        <v>0.43835039428636002</v>
      </c>
      <c r="F709" s="4" t="str">
        <f>IF(COUNTIF('TDP-43 miRNAs'!A$2:B$86,A709)&gt;0,"yes","")</f>
        <v/>
      </c>
    </row>
    <row r="710" spans="1:6" ht="15.75">
      <c r="A710" s="4" t="s">
        <v>812</v>
      </c>
      <c r="B710" s="4">
        <v>-0.143776286829121</v>
      </c>
      <c r="C710" s="4">
        <f t="shared" si="11"/>
        <v>2.0671620654369671E-2</v>
      </c>
      <c r="D710" s="4">
        <v>2.4742607017506999E-3</v>
      </c>
      <c r="E710" s="4">
        <v>1.1999657778210901E-2</v>
      </c>
      <c r="F710" s="4" t="str">
        <f>IF(COUNTIF('TDP-43 miRNAs'!A$2:B$86,A710)&gt;0,"yes","")</f>
        <v/>
      </c>
    </row>
    <row r="711" spans="1:6" ht="15.75">
      <c r="A711" s="4" t="s">
        <v>813</v>
      </c>
      <c r="B711" s="4">
        <v>6.9659885542477901E-2</v>
      </c>
      <c r="C711" s="4">
        <f t="shared" si="11"/>
        <v>4.8524996537911216E-3</v>
      </c>
      <c r="D711" s="4">
        <v>0.14415810361703299</v>
      </c>
      <c r="E711" s="4">
        <v>0.27679427701932102</v>
      </c>
      <c r="F711" s="4" t="str">
        <f>IF(COUNTIF('TDP-43 miRNAs'!A$2:B$86,A711)&gt;0,"yes","")</f>
        <v/>
      </c>
    </row>
    <row r="712" spans="1:6" ht="15.75">
      <c r="A712" s="4" t="s">
        <v>814</v>
      </c>
      <c r="B712" s="4">
        <v>6.0512804330151798E-2</v>
      </c>
      <c r="C712" s="4">
        <f t="shared" si="11"/>
        <v>3.6617994878992382E-3</v>
      </c>
      <c r="D712" s="4">
        <v>0.20468199061966</v>
      </c>
      <c r="E712" s="4">
        <v>0.34775739524688898</v>
      </c>
      <c r="F712" s="4" t="str">
        <f>IF(COUNTIF('TDP-43 miRNAs'!A$2:B$86,A712)&gt;0,"yes","")</f>
        <v/>
      </c>
    </row>
    <row r="713" spans="1:6" ht="15.75">
      <c r="A713" s="4" t="s">
        <v>815</v>
      </c>
      <c r="B713" s="4">
        <v>-7.1202478338331807E-2</v>
      </c>
      <c r="C713" s="4">
        <f t="shared" si="11"/>
        <v>5.0697929215206099E-3</v>
      </c>
      <c r="D713" s="4">
        <v>0.13546242084266999</v>
      </c>
      <c r="E713" s="4">
        <v>0.26303135475653799</v>
      </c>
      <c r="F713" s="4" t="str">
        <f>IF(COUNTIF('TDP-43 miRNAs'!A$2:B$86,A713)&gt;0,"yes","")</f>
        <v/>
      </c>
    </row>
    <row r="714" spans="1:6" ht="15.75">
      <c r="A714" s="4" t="s">
        <v>816</v>
      </c>
      <c r="B714" s="4">
        <v>6.4784513486430897E-2</v>
      </c>
      <c r="C714" s="4">
        <f t="shared" si="11"/>
        <v>4.197033187673547E-3</v>
      </c>
      <c r="D714" s="4">
        <v>0.174450840723329</v>
      </c>
      <c r="E714" s="4">
        <v>0.31164618059264398</v>
      </c>
      <c r="F714" s="4" t="str">
        <f>IF(COUNTIF('TDP-43 miRNAs'!A$2:B$86,A714)&gt;0,"yes","")</f>
        <v/>
      </c>
    </row>
    <row r="715" spans="1:6" ht="15.75">
      <c r="A715" s="4" t="s">
        <v>817</v>
      </c>
      <c r="B715" s="4">
        <v>-4.5861123142918797E-3</v>
      </c>
      <c r="C715" s="4">
        <f t="shared" si="11"/>
        <v>2.1032426159299619E-5</v>
      </c>
      <c r="D715" s="4">
        <v>0.92349235885150305</v>
      </c>
      <c r="E715" s="4">
        <v>0.95301459210150097</v>
      </c>
      <c r="F715" s="4" t="str">
        <f>IF(COUNTIF('TDP-43 miRNAs'!A$2:B$86,A715)&gt;0,"yes","")</f>
        <v/>
      </c>
    </row>
    <row r="716" spans="1:6" ht="15.75">
      <c r="A716" s="4" t="s">
        <v>818</v>
      </c>
      <c r="B716" s="4">
        <v>5.3532179325549503E-2</v>
      </c>
      <c r="C716" s="4">
        <f t="shared" si="11"/>
        <v>2.8656942233427898E-3</v>
      </c>
      <c r="D716" s="4">
        <v>0.26195188180804202</v>
      </c>
      <c r="E716" s="4">
        <v>0.41160234584941202</v>
      </c>
      <c r="F716" s="4" t="str">
        <f>IF(COUNTIF('TDP-43 miRNAs'!A$2:B$86,A716)&gt;0,"yes","")</f>
        <v/>
      </c>
    </row>
    <row r="717" spans="1:6" ht="15.75">
      <c r="A717" s="4" t="s">
        <v>819</v>
      </c>
      <c r="B717" s="4">
        <v>7.8187203276310194E-2</v>
      </c>
      <c r="C717" s="4">
        <f t="shared" si="11"/>
        <v>6.1132387561710511E-3</v>
      </c>
      <c r="D717" s="4">
        <v>0.101050451872271</v>
      </c>
      <c r="E717" s="4">
        <v>0.21216487151230801</v>
      </c>
      <c r="F717" s="4" t="str">
        <f>IF(COUNTIF('TDP-43 miRNAs'!A$2:B$86,A717)&gt;0,"yes","")</f>
        <v/>
      </c>
    </row>
    <row r="718" spans="1:6" ht="15.75">
      <c r="A718" s="4" t="s">
        <v>820</v>
      </c>
      <c r="B718" s="4">
        <v>5.2490163393112903E-2</v>
      </c>
      <c r="C718" s="4">
        <f t="shared" si="11"/>
        <v>2.75521725303569E-3</v>
      </c>
      <c r="D718" s="4">
        <v>0.27136553347521303</v>
      </c>
      <c r="E718" s="4">
        <v>0.42344500918413103</v>
      </c>
      <c r="F718" s="4" t="str">
        <f>IF(COUNTIF('TDP-43 miRNAs'!A$2:B$86,A718)&gt;0,"yes","")</f>
        <v/>
      </c>
    </row>
    <row r="719" spans="1:6" ht="15.75">
      <c r="A719" s="4" t="s">
        <v>821</v>
      </c>
      <c r="B719" s="4">
        <v>0.14803028763634299</v>
      </c>
      <c r="C719" s="4">
        <f t="shared" si="11"/>
        <v>2.1912966057698439E-2</v>
      </c>
      <c r="D719" s="4">
        <v>1.8269996734952001E-3</v>
      </c>
      <c r="E719" s="4">
        <v>9.5801556483276207E-3</v>
      </c>
      <c r="F719" s="4" t="str">
        <f>IF(COUNTIF('TDP-43 miRNAs'!A$2:B$86,A719)&gt;0,"yes","")</f>
        <v/>
      </c>
    </row>
    <row r="720" spans="1:6" ht="15.75">
      <c r="A720" s="4" t="s">
        <v>822</v>
      </c>
      <c r="B720" s="4">
        <v>1.25675444041803E-2</v>
      </c>
      <c r="C720" s="4">
        <f t="shared" si="11"/>
        <v>1.5794317235104358E-4</v>
      </c>
      <c r="D720" s="4">
        <v>0.79241201403998895</v>
      </c>
      <c r="E720" s="4">
        <v>0.86925173165875202</v>
      </c>
      <c r="F720" s="4" t="str">
        <f>IF(COUNTIF('TDP-43 miRNAs'!A$2:B$86,A720)&gt;0,"yes","")</f>
        <v/>
      </c>
    </row>
    <row r="721" spans="1:6" ht="15.75">
      <c r="A721" s="4" t="s">
        <v>823</v>
      </c>
      <c r="B721" s="4">
        <v>6.9028652200907106E-2</v>
      </c>
      <c r="C721" s="4">
        <f t="shared" si="11"/>
        <v>4.7649548246737972E-3</v>
      </c>
      <c r="D721" s="4">
        <v>0.14783694470992101</v>
      </c>
      <c r="E721" s="4">
        <v>0.28176303299879801</v>
      </c>
      <c r="F721" s="4" t="str">
        <f>IF(COUNTIF('TDP-43 miRNAs'!A$2:B$86,A721)&gt;0,"yes","")</f>
        <v/>
      </c>
    </row>
    <row r="722" spans="1:6" ht="15.75">
      <c r="A722" s="4" t="s">
        <v>824</v>
      </c>
      <c r="B722" s="4">
        <v>0.168920067046018</v>
      </c>
      <c r="C722" s="4">
        <f t="shared" si="11"/>
        <v>2.8533989050831217E-2</v>
      </c>
      <c r="D722" s="4">
        <v>3.6679574205722399E-4</v>
      </c>
      <c r="E722" s="4">
        <v>2.3245398867798302E-3</v>
      </c>
      <c r="F722" s="4" t="str">
        <f>IF(COUNTIF('TDP-43 miRNAs'!A$2:B$86,A722)&gt;0,"yes","")</f>
        <v/>
      </c>
    </row>
    <row r="723" spans="1:6" ht="15.75">
      <c r="A723" s="4" t="s">
        <v>825</v>
      </c>
      <c r="B723" s="4">
        <v>2.8527286154065501E-3</v>
      </c>
      <c r="C723" s="4">
        <f t="shared" si="11"/>
        <v>8.1380605531593722E-6</v>
      </c>
      <c r="D723" s="4">
        <v>0.95236478777107403</v>
      </c>
      <c r="E723" s="4">
        <v>0.97212729818924803</v>
      </c>
      <c r="F723" s="4" t="str">
        <f>IF(COUNTIF('TDP-43 miRNAs'!A$2:B$86,A723)&gt;0,"yes","")</f>
        <v/>
      </c>
    </row>
    <row r="724" spans="1:6" ht="15.75">
      <c r="A724" s="4" t="s">
        <v>826</v>
      </c>
      <c r="B724" s="4">
        <v>-5.4892088091424103E-2</v>
      </c>
      <c r="C724" s="4">
        <f t="shared" si="11"/>
        <v>3.0131413350366638E-3</v>
      </c>
      <c r="D724" s="4">
        <v>0.250008124239332</v>
      </c>
      <c r="E724" s="4">
        <v>0.399433074401504</v>
      </c>
      <c r="F724" s="4" t="str">
        <f>IF(COUNTIF('TDP-43 miRNAs'!A$2:B$86,A724)&gt;0,"yes","")</f>
        <v/>
      </c>
    </row>
    <row r="725" spans="1:6" ht="15.75">
      <c r="A725" s="4" t="s">
        <v>827</v>
      </c>
      <c r="B725" s="4">
        <v>0.33647132909222099</v>
      </c>
      <c r="C725" s="4">
        <f t="shared" si="11"/>
        <v>0.11321295530108569</v>
      </c>
      <c r="D725" s="5">
        <v>3.9124259387790501E-13</v>
      </c>
      <c r="E725" s="5">
        <v>1.9886559066151201E-10</v>
      </c>
      <c r="F725" s="4" t="str">
        <f>IF(COUNTIF('TDP-43 miRNAs'!A$2:B$86,A725)&gt;0,"yes","")</f>
        <v/>
      </c>
    </row>
    <row r="726" spans="1:6" ht="15.75">
      <c r="A726" s="4" t="s">
        <v>828</v>
      </c>
      <c r="B726" s="4">
        <v>-1.7281276078911698E-2</v>
      </c>
      <c r="C726" s="4">
        <f t="shared" si="11"/>
        <v>2.986425029155657E-4</v>
      </c>
      <c r="D726" s="4">
        <v>0.71742389523188899</v>
      </c>
      <c r="E726" s="4">
        <v>0.81171838310464595</v>
      </c>
      <c r="F726" s="4" t="str">
        <f>IF(COUNTIF('TDP-43 miRNAs'!A$2:B$86,A726)&gt;0,"yes","")</f>
        <v/>
      </c>
    </row>
    <row r="727" spans="1:6" ht="15.75">
      <c r="A727" s="4" t="s">
        <v>829</v>
      </c>
      <c r="B727" s="4">
        <v>0.140370026308584</v>
      </c>
      <c r="C727" s="4">
        <f t="shared" si="11"/>
        <v>1.9703744285872564E-2</v>
      </c>
      <c r="D727" s="4">
        <v>3.13640300522122E-3</v>
      </c>
      <c r="E727" s="4">
        <v>1.45941635333042E-2</v>
      </c>
      <c r="F727" s="4" t="str">
        <f>IF(COUNTIF('TDP-43 miRNAs'!A$2:B$86,A727)&gt;0,"yes","")</f>
        <v/>
      </c>
    </row>
    <row r="728" spans="1:6" ht="15.75">
      <c r="A728" s="4" t="s">
        <v>830</v>
      </c>
      <c r="B728" s="4">
        <v>0.105278299110919</v>
      </c>
      <c r="C728" s="4">
        <f t="shared" si="11"/>
        <v>1.1083520263688128E-2</v>
      </c>
      <c r="D728" s="4">
        <v>2.70554929610669E-2</v>
      </c>
      <c r="E728" s="4">
        <v>7.7694700353966598E-2</v>
      </c>
      <c r="F728" s="4" t="str">
        <f>IF(COUNTIF('TDP-43 miRNAs'!A$2:B$86,A728)&gt;0,"yes","")</f>
        <v/>
      </c>
    </row>
    <row r="729" spans="1:6" ht="15.75">
      <c r="A729" s="4" t="s">
        <v>831</v>
      </c>
      <c r="B729" s="4">
        <v>-2.45063651870021E-2</v>
      </c>
      <c r="C729" s="4">
        <f t="shared" si="11"/>
        <v>6.0056193467870845E-4</v>
      </c>
      <c r="D729" s="4">
        <v>0.60777635795308804</v>
      </c>
      <c r="E729" s="4">
        <v>0.73556710467340802</v>
      </c>
      <c r="F729" s="4" t="str">
        <f>IF(COUNTIF('TDP-43 miRNAs'!A$2:B$86,A729)&gt;0,"yes","")</f>
        <v/>
      </c>
    </row>
    <row r="730" spans="1:6" ht="15.75">
      <c r="A730" s="4" t="s">
        <v>832</v>
      </c>
      <c r="B730" s="4">
        <v>0.182044508777708</v>
      </c>
      <c r="C730" s="4">
        <f t="shared" si="11"/>
        <v>3.3140203176117003E-2</v>
      </c>
      <c r="D730" s="4">
        <v>1.2091974962213901E-4</v>
      </c>
      <c r="E730" s="4">
        <v>8.7964860112443605E-4</v>
      </c>
      <c r="F730" s="4" t="str">
        <f>IF(COUNTIF('TDP-43 miRNAs'!A$2:B$86,A730)&gt;0,"yes","")</f>
        <v/>
      </c>
    </row>
    <row r="731" spans="1:6" ht="15.75">
      <c r="A731" s="4" t="s">
        <v>833</v>
      </c>
      <c r="B731" s="4">
        <v>3.7869829256603101E-2</v>
      </c>
      <c r="C731" s="4">
        <f t="shared" si="11"/>
        <v>1.4341239679242722E-3</v>
      </c>
      <c r="D731" s="4">
        <v>0.427606606800362</v>
      </c>
      <c r="E731" s="4">
        <v>0.57143289110578799</v>
      </c>
      <c r="F731" s="4" t="str">
        <f>IF(COUNTIF('TDP-43 miRNAs'!A$2:B$86,A731)&gt;0,"yes","")</f>
        <v/>
      </c>
    </row>
    <row r="732" spans="1:6" ht="15.75">
      <c r="A732" s="4" t="s">
        <v>834</v>
      </c>
      <c r="B732" s="4">
        <v>1.6245058985272899E-3</v>
      </c>
      <c r="C732" s="4">
        <f t="shared" si="11"/>
        <v>2.6390194143499576E-6</v>
      </c>
      <c r="D732" s="4">
        <v>0.97286293809764701</v>
      </c>
      <c r="E732" s="4">
        <v>0.98429717439262399</v>
      </c>
      <c r="F732" s="4" t="str">
        <f>IF(COUNTIF('TDP-43 miRNAs'!A$2:B$86,A732)&gt;0,"yes","")</f>
        <v/>
      </c>
    </row>
    <row r="733" spans="1:6" ht="15.75">
      <c r="A733" s="4" t="s">
        <v>835</v>
      </c>
      <c r="B733" s="4">
        <v>0.100512461651397</v>
      </c>
      <c r="C733" s="4">
        <f t="shared" si="11"/>
        <v>1.0102754947223553E-2</v>
      </c>
      <c r="D733" s="4">
        <v>3.4848253899192098E-2</v>
      </c>
      <c r="E733" s="4">
        <v>9.2540478863407299E-2</v>
      </c>
      <c r="F733" s="4" t="str">
        <f>IF(COUNTIF('TDP-43 miRNAs'!A$2:B$86,A733)&gt;0,"yes","")</f>
        <v/>
      </c>
    </row>
    <row r="734" spans="1:6" ht="15.75">
      <c r="A734" s="4" t="s">
        <v>836</v>
      </c>
      <c r="B734" s="4">
        <v>-3.3792601912212797E-2</v>
      </c>
      <c r="C734" s="4">
        <f t="shared" si="11"/>
        <v>1.1419399439972879E-3</v>
      </c>
      <c r="D734" s="4">
        <v>0.47904913943234001</v>
      </c>
      <c r="E734" s="4">
        <v>0.62482040534546401</v>
      </c>
      <c r="F734" s="4" t="str">
        <f>IF(COUNTIF('TDP-43 miRNAs'!A$2:B$86,A734)&gt;0,"yes","")</f>
        <v/>
      </c>
    </row>
    <row r="735" spans="1:6" ht="15.75">
      <c r="A735" s="4" t="s">
        <v>837</v>
      </c>
      <c r="B735" s="4">
        <v>-0.20720437501387601</v>
      </c>
      <c r="C735" s="4">
        <f t="shared" si="11"/>
        <v>4.2933653024890966E-2</v>
      </c>
      <c r="D735" s="5">
        <v>1.1511594820101E-5</v>
      </c>
      <c r="E735" s="4">
        <v>1.17737400486776E-4</v>
      </c>
      <c r="F735" s="4" t="str">
        <f>IF(COUNTIF('TDP-43 miRNAs'!A$2:B$86,A735)&gt;0,"yes","")</f>
        <v/>
      </c>
    </row>
    <row r="736" spans="1:6" ht="15.75">
      <c r="A736" s="4" t="s">
        <v>157</v>
      </c>
      <c r="B736" s="4">
        <v>-0.106050667699679</v>
      </c>
      <c r="C736" s="4">
        <f t="shared" si="11"/>
        <v>1.1246744119547738E-2</v>
      </c>
      <c r="D736" s="4">
        <v>2.5945483358145699E-2</v>
      </c>
      <c r="E736" s="4">
        <v>7.6410264801327898E-2</v>
      </c>
      <c r="F736" s="4" t="str">
        <f>IF(COUNTIF('TDP-43 miRNAs'!A$2:B$86,A736)&gt;0,"yes","")</f>
        <v/>
      </c>
    </row>
    <row r="737" spans="1:6" ht="15.75">
      <c r="A737" s="4" t="s">
        <v>838</v>
      </c>
      <c r="B737" s="4">
        <v>0.31737683055009802</v>
      </c>
      <c r="C737" s="4">
        <f t="shared" si="11"/>
        <v>0.10072805257002564</v>
      </c>
      <c r="D737" s="5">
        <v>8.9039886574937603E-12</v>
      </c>
      <c r="E737" s="5">
        <v>2.2994550707977599E-9</v>
      </c>
      <c r="F737" s="4" t="str">
        <f>IF(COUNTIF('TDP-43 miRNAs'!A$2:B$86,A737)&gt;0,"yes","")</f>
        <v/>
      </c>
    </row>
    <row r="738" spans="1:6" ht="15.75">
      <c r="A738" s="4" t="s">
        <v>839</v>
      </c>
      <c r="B738" s="4">
        <v>0.112500527237856</v>
      </c>
      <c r="C738" s="4">
        <f t="shared" si="11"/>
        <v>1.2656368628795579E-2</v>
      </c>
      <c r="D738" s="4">
        <v>1.8112373842284101E-2</v>
      </c>
      <c r="E738" s="4">
        <v>5.9022341258925901E-2</v>
      </c>
      <c r="F738" s="4" t="str">
        <f>IF(COUNTIF('TDP-43 miRNAs'!A$2:B$86,A738)&gt;0,"yes","")</f>
        <v/>
      </c>
    </row>
    <row r="739" spans="1:6" ht="15.75">
      <c r="A739" s="4" t="s">
        <v>840</v>
      </c>
      <c r="B739" s="4">
        <v>-8.2131655680291196E-2</v>
      </c>
      <c r="C739" s="4">
        <f t="shared" si="11"/>
        <v>6.7456088647859088E-3</v>
      </c>
      <c r="D739" s="4">
        <v>8.4928102852451795E-2</v>
      </c>
      <c r="E739" s="4">
        <v>0.18666112818421901</v>
      </c>
      <c r="F739" s="4" t="str">
        <f>IF(COUNTIF('TDP-43 miRNAs'!A$2:B$86,A739)&gt;0,"yes","")</f>
        <v/>
      </c>
    </row>
    <row r="740" spans="1:6" ht="15.75">
      <c r="A740" s="4" t="s">
        <v>841</v>
      </c>
      <c r="B740" s="4">
        <v>3.7671090205556403E-2</v>
      </c>
      <c r="C740" s="4">
        <f t="shared" si="11"/>
        <v>1.4191110372751676E-3</v>
      </c>
      <c r="D740" s="4">
        <v>0.43003733203803801</v>
      </c>
      <c r="E740" s="4">
        <v>0.57319814709070105</v>
      </c>
      <c r="F740" s="4" t="str">
        <f>IF(COUNTIF('TDP-43 miRNAs'!A$2:B$86,A740)&gt;0,"yes","")</f>
        <v/>
      </c>
    </row>
    <row r="741" spans="1:6" ht="15.75">
      <c r="A741" s="4" t="s">
        <v>842</v>
      </c>
      <c r="B741" s="4">
        <v>0.18016683588986901</v>
      </c>
      <c r="C741" s="4">
        <f t="shared" si="11"/>
        <v>3.246008875456699E-2</v>
      </c>
      <c r="D741" s="4">
        <v>1.4241399868852899E-4</v>
      </c>
      <c r="E741" s="4">
        <v>1.0076278126386999E-3</v>
      </c>
      <c r="F741" s="4" t="str">
        <f>IF(COUNTIF('TDP-43 miRNAs'!A$2:B$86,A741)&gt;0,"yes","")</f>
        <v/>
      </c>
    </row>
    <row r="742" spans="1:6" ht="15.75">
      <c r="A742" s="4" t="s">
        <v>843</v>
      </c>
      <c r="B742" s="4">
        <v>3.2981369473710102E-2</v>
      </c>
      <c r="C742" s="4">
        <f t="shared" si="11"/>
        <v>1.0877707323613767E-3</v>
      </c>
      <c r="D742" s="4">
        <v>0.48967176544770502</v>
      </c>
      <c r="E742" s="4">
        <v>0.635465997119949</v>
      </c>
      <c r="F742" s="4" t="str">
        <f>IF(COUNTIF('TDP-43 miRNAs'!A$2:B$86,A742)&gt;0,"yes","")</f>
        <v/>
      </c>
    </row>
    <row r="743" spans="1:6" ht="15.75">
      <c r="A743" s="4" t="s">
        <v>844</v>
      </c>
      <c r="B743" s="4">
        <v>0.103588225340516</v>
      </c>
      <c r="C743" s="4">
        <f t="shared" si="11"/>
        <v>1.073052042919752E-2</v>
      </c>
      <c r="D743" s="4">
        <v>2.9627643848975101E-2</v>
      </c>
      <c r="E743" s="4">
        <v>8.3166728521715402E-2</v>
      </c>
      <c r="F743" s="4" t="str">
        <f>IF(COUNTIF('TDP-43 miRNAs'!A$2:B$86,A743)&gt;0,"yes","")</f>
        <v/>
      </c>
    </row>
    <row r="744" spans="1:6" ht="15.75">
      <c r="A744" s="4" t="s">
        <v>845</v>
      </c>
      <c r="B744" s="4">
        <v>1.09331587151972E-2</v>
      </c>
      <c r="C744" s="4">
        <f t="shared" si="11"/>
        <v>1.1953395949169249E-4</v>
      </c>
      <c r="D744" s="4">
        <v>0.81890657910572495</v>
      </c>
      <c r="E744" s="4">
        <v>0.88858245400862801</v>
      </c>
      <c r="F744" s="4" t="str">
        <f>IF(COUNTIF('TDP-43 miRNAs'!A$2:B$86,A744)&gt;0,"yes","")</f>
        <v/>
      </c>
    </row>
    <row r="745" spans="1:6" ht="15.75">
      <c r="A745" s="4" t="s">
        <v>846</v>
      </c>
      <c r="B745" s="4">
        <v>-9.5257570354697493E-2</v>
      </c>
      <c r="C745" s="4">
        <f t="shared" si="11"/>
        <v>9.0740047098801426E-3</v>
      </c>
      <c r="D745" s="4">
        <v>4.5578091979016098E-2</v>
      </c>
      <c r="E745" s="4">
        <v>0.111569120887023</v>
      </c>
      <c r="F745" s="4" t="str">
        <f>IF(COUNTIF('TDP-43 miRNAs'!A$2:B$86,A745)&gt;0,"yes","")</f>
        <v/>
      </c>
    </row>
    <row r="746" spans="1:6" ht="15.75">
      <c r="A746" s="4" t="s">
        <v>847</v>
      </c>
      <c r="B746" s="4">
        <v>0.118901526794483</v>
      </c>
      <c r="C746" s="4">
        <f t="shared" si="11"/>
        <v>1.4137573074059159E-2</v>
      </c>
      <c r="D746" s="4">
        <v>1.2464445108530699E-2</v>
      </c>
      <c r="E746" s="4">
        <v>4.5381658965210403E-2</v>
      </c>
      <c r="F746" s="4" t="str">
        <f>IF(COUNTIF('TDP-43 miRNAs'!A$2:B$86,A746)&gt;0,"yes","")</f>
        <v/>
      </c>
    </row>
    <row r="747" spans="1:6" ht="15.75">
      <c r="A747" s="4" t="s">
        <v>848</v>
      </c>
      <c r="B747" s="4">
        <v>1.1870655557177799E-2</v>
      </c>
      <c r="C747" s="4">
        <f t="shared" si="11"/>
        <v>1.4091246335715617E-4</v>
      </c>
      <c r="D747" s="4">
        <v>0.803681800375039</v>
      </c>
      <c r="E747" s="4">
        <v>0.87666663124331101</v>
      </c>
      <c r="F747" s="4" t="str">
        <f>IF(COUNTIF('TDP-43 miRNAs'!A$2:B$86,A747)&gt;0,"yes","")</f>
        <v/>
      </c>
    </row>
    <row r="748" spans="1:6" ht="15.75">
      <c r="A748" s="4" t="s">
        <v>849</v>
      </c>
      <c r="B748" s="4">
        <v>4.3581201831978E-2</v>
      </c>
      <c r="C748" s="4">
        <f t="shared" si="11"/>
        <v>1.8993211531196025E-3</v>
      </c>
      <c r="D748" s="4">
        <v>0.36122066740472297</v>
      </c>
      <c r="E748" s="4">
        <v>0.51396824990231205</v>
      </c>
      <c r="F748" s="4" t="str">
        <f>IF(COUNTIF('TDP-43 miRNAs'!A$2:B$86,A748)&gt;0,"yes","")</f>
        <v/>
      </c>
    </row>
    <row r="749" spans="1:6" ht="15.75">
      <c r="A749" s="4" t="s">
        <v>850</v>
      </c>
      <c r="B749" s="4">
        <v>-1.17468474882943E-2</v>
      </c>
      <c r="C749" s="4">
        <f t="shared" si="11"/>
        <v>1.379884259132461E-4</v>
      </c>
      <c r="D749" s="4">
        <v>0.805688305896613</v>
      </c>
      <c r="E749" s="4">
        <v>0.87792829112995896</v>
      </c>
      <c r="F749" s="4" t="str">
        <f>IF(COUNTIF('TDP-43 miRNAs'!A$2:B$86,A749)&gt;0,"yes","")</f>
        <v/>
      </c>
    </row>
    <row r="750" spans="1:6" ht="15.75">
      <c r="A750" s="4" t="s">
        <v>851</v>
      </c>
      <c r="B750" s="4">
        <v>-2.9427885743867E-2</v>
      </c>
      <c r="C750" s="4">
        <f t="shared" si="11"/>
        <v>8.6600045935409059E-4</v>
      </c>
      <c r="D750" s="4">
        <v>0.53765354640468299</v>
      </c>
      <c r="E750" s="4">
        <v>0.677659112594029</v>
      </c>
      <c r="F750" s="4" t="str">
        <f>IF(COUNTIF('TDP-43 miRNAs'!A$2:B$86,A750)&gt;0,"yes","")</f>
        <v/>
      </c>
    </row>
    <row r="751" spans="1:6" ht="15.75">
      <c r="A751" s="4" t="s">
        <v>852</v>
      </c>
      <c r="B751" s="4">
        <v>0.116445369916439</v>
      </c>
      <c r="C751" s="4">
        <f t="shared" si="11"/>
        <v>1.3559524174976316E-2</v>
      </c>
      <c r="D751" s="4">
        <v>1.4415429750547701E-2</v>
      </c>
      <c r="E751" s="4">
        <v>5.03461247035773E-2</v>
      </c>
      <c r="F751" s="4" t="str">
        <f>IF(COUNTIF('TDP-43 miRNAs'!A$2:B$86,A751)&gt;0,"yes","")</f>
        <v/>
      </c>
    </row>
    <row r="752" spans="1:6" ht="15.75">
      <c r="A752" s="4" t="s">
        <v>853</v>
      </c>
      <c r="B752" s="4">
        <v>4.4634509083268797E-2</v>
      </c>
      <c r="C752" s="4">
        <f t="shared" si="11"/>
        <v>1.9922394011044047E-3</v>
      </c>
      <c r="D752" s="4">
        <v>0.34972104334082499</v>
      </c>
      <c r="E752" s="4">
        <v>0.50036265619262099</v>
      </c>
      <c r="F752" s="4" t="str">
        <f>IF(COUNTIF('TDP-43 miRNAs'!A$2:B$86,A752)&gt;0,"yes","")</f>
        <v/>
      </c>
    </row>
    <row r="753" spans="1:6" ht="15.75">
      <c r="A753" s="4" t="s">
        <v>854</v>
      </c>
      <c r="B753" s="4">
        <v>4.6815824931382803E-2</v>
      </c>
      <c r="C753" s="4">
        <f t="shared" si="11"/>
        <v>2.1917214640058838E-3</v>
      </c>
      <c r="D753" s="4">
        <v>0.326651958027464</v>
      </c>
      <c r="E753" s="4">
        <v>0.47659812520108802</v>
      </c>
      <c r="F753" s="4" t="str">
        <f>IF(COUNTIF('TDP-43 miRNAs'!A$2:B$86,A753)&gt;0,"yes","")</f>
        <v/>
      </c>
    </row>
    <row r="754" spans="1:6" ht="15.75">
      <c r="A754" s="4" t="s">
        <v>855</v>
      </c>
      <c r="B754" s="4">
        <v>7.1384022369877995E-2</v>
      </c>
      <c r="C754" s="4">
        <f t="shared" si="11"/>
        <v>5.0956786497032419E-3</v>
      </c>
      <c r="D754" s="4">
        <v>0.13446618911248101</v>
      </c>
      <c r="E754" s="4">
        <v>0.26158865038265999</v>
      </c>
      <c r="F754" s="4" t="str">
        <f>IF(COUNTIF('TDP-43 miRNAs'!A$2:B$86,A754)&gt;0,"yes","")</f>
        <v/>
      </c>
    </row>
    <row r="755" spans="1:6" ht="15.75">
      <c r="A755" s="4" t="s">
        <v>856</v>
      </c>
      <c r="B755" s="4">
        <v>0.104720540080275</v>
      </c>
      <c r="C755" s="4">
        <f t="shared" si="11"/>
        <v>1.0966391514704481E-2</v>
      </c>
      <c r="D755" s="4">
        <v>2.7882261317603501E-2</v>
      </c>
      <c r="E755" s="4">
        <v>7.9127406431550695E-2</v>
      </c>
      <c r="F755" s="4" t="str">
        <f>IF(COUNTIF('TDP-43 miRNAs'!A$2:B$86,A755)&gt;0,"yes","")</f>
        <v/>
      </c>
    </row>
    <row r="756" spans="1:6" ht="15.75">
      <c r="A756" s="4" t="s">
        <v>857</v>
      </c>
      <c r="B756" s="4">
        <v>0.103148065476255</v>
      </c>
      <c r="C756" s="4">
        <f t="shared" si="11"/>
        <v>1.063952341149379E-2</v>
      </c>
      <c r="D756" s="4">
        <v>3.0330963057344701E-2</v>
      </c>
      <c r="E756" s="4">
        <v>8.4910257014192705E-2</v>
      </c>
      <c r="F756" s="4" t="str">
        <f>IF(COUNTIF('TDP-43 miRNAs'!A$2:B$86,A756)&gt;0,"yes","")</f>
        <v/>
      </c>
    </row>
    <row r="757" spans="1:6" ht="15.75">
      <c r="A757" s="4" t="s">
        <v>858</v>
      </c>
      <c r="B757" s="4">
        <v>0.10097773651783599</v>
      </c>
      <c r="C757" s="4">
        <f t="shared" si="11"/>
        <v>1.019650327226551E-2</v>
      </c>
      <c r="D757" s="4">
        <v>3.4011510155188301E-2</v>
      </c>
      <c r="E757" s="4">
        <v>9.12871662274225E-2</v>
      </c>
      <c r="F757" s="4" t="str">
        <f>IF(COUNTIF('TDP-43 miRNAs'!A$2:B$86,A757)&gt;0,"yes","")</f>
        <v/>
      </c>
    </row>
    <row r="758" spans="1:6" ht="15.75">
      <c r="A758" s="4" t="s">
        <v>859</v>
      </c>
      <c r="B758" s="4">
        <v>1.3455717174725801E-2</v>
      </c>
      <c r="C758" s="4">
        <f t="shared" si="11"/>
        <v>1.8105632468621088E-4</v>
      </c>
      <c r="D758" s="4">
        <v>0.77811156638832801</v>
      </c>
      <c r="E758" s="4">
        <v>0.85783270872907402</v>
      </c>
      <c r="F758" s="4" t="str">
        <f>IF(COUNTIF('TDP-43 miRNAs'!A$2:B$86,A758)&gt;0,"yes","")</f>
        <v/>
      </c>
    </row>
    <row r="759" spans="1:6" ht="15.75">
      <c r="A759" s="4" t="s">
        <v>860</v>
      </c>
      <c r="B759" s="4">
        <v>5.85340176882478E-2</v>
      </c>
      <c r="C759" s="4">
        <f t="shared" si="11"/>
        <v>3.4262312267281064E-3</v>
      </c>
      <c r="D759" s="4">
        <v>0.21990615148855999</v>
      </c>
      <c r="E759" s="4">
        <v>0.36698393293648202</v>
      </c>
      <c r="F759" s="4" t="str">
        <f>IF(COUNTIF('TDP-43 miRNAs'!A$2:B$86,A759)&gt;0,"yes","")</f>
        <v/>
      </c>
    </row>
    <row r="760" spans="1:6" ht="15.75">
      <c r="A760" s="4" t="s">
        <v>861</v>
      </c>
      <c r="B760" s="4">
        <v>7.5856680626757905E-2</v>
      </c>
      <c r="C760" s="4">
        <f t="shared" si="11"/>
        <v>5.7542359957099484E-3</v>
      </c>
      <c r="D760" s="4">
        <v>0.111663191473554</v>
      </c>
      <c r="E760" s="4">
        <v>0.22617269959251199</v>
      </c>
      <c r="F760" s="4" t="str">
        <f>IF(COUNTIF('TDP-43 miRNAs'!A$2:B$86,A760)&gt;0,"yes","")</f>
        <v/>
      </c>
    </row>
    <row r="761" spans="1:6" ht="15.75">
      <c r="A761" s="4" t="s">
        <v>862</v>
      </c>
      <c r="B761" s="4">
        <v>0.131171366256014</v>
      </c>
      <c r="C761" s="4">
        <f t="shared" si="11"/>
        <v>1.720592732546937E-2</v>
      </c>
      <c r="D761" s="4">
        <v>5.8030081707651799E-3</v>
      </c>
      <c r="E761" s="4">
        <v>2.4367916424392001E-2</v>
      </c>
      <c r="F761" s="4" t="str">
        <f>IF(COUNTIF('TDP-43 miRNAs'!A$2:B$86,A761)&gt;0,"yes","")</f>
        <v/>
      </c>
    </row>
    <row r="762" spans="1:6" ht="15.75">
      <c r="A762" s="4" t="s">
        <v>863</v>
      </c>
      <c r="B762" s="4">
        <v>6.5520608904960295E-2</v>
      </c>
      <c r="C762" s="4">
        <f t="shared" si="11"/>
        <v>4.292950191276762E-3</v>
      </c>
      <c r="D762" s="4">
        <v>0.169595755816531</v>
      </c>
      <c r="E762" s="4">
        <v>0.307355115365748</v>
      </c>
      <c r="F762" s="4" t="str">
        <f>IF(COUNTIF('TDP-43 miRNAs'!A$2:B$86,A762)&gt;0,"yes","")</f>
        <v/>
      </c>
    </row>
    <row r="763" spans="1:6" ht="15.75">
      <c r="A763" s="4" t="s">
        <v>864</v>
      </c>
      <c r="B763" s="4">
        <v>0.1415831176081</v>
      </c>
      <c r="C763" s="4">
        <f t="shared" si="11"/>
        <v>2.0045779191629073E-2</v>
      </c>
      <c r="D763" s="4">
        <v>2.8840720490448399E-3</v>
      </c>
      <c r="E763" s="4">
        <v>1.3542029212106E-2</v>
      </c>
      <c r="F763" s="4" t="str">
        <f>IF(COUNTIF('TDP-43 miRNAs'!A$2:B$86,A763)&gt;0,"yes","")</f>
        <v/>
      </c>
    </row>
    <row r="764" spans="1:6" ht="15.75">
      <c r="A764" s="4" t="s">
        <v>865</v>
      </c>
      <c r="B764" s="4">
        <v>6.4982728933609193E-2</v>
      </c>
      <c r="C764" s="4">
        <f t="shared" si="11"/>
        <v>4.2227550596589296E-3</v>
      </c>
      <c r="D764" s="4">
        <v>0.173133404839171</v>
      </c>
      <c r="E764" s="4">
        <v>0.31014598937834498</v>
      </c>
      <c r="F764" s="4" t="str">
        <f>IF(COUNTIF('TDP-43 miRNAs'!A$2:B$86,A764)&gt;0,"yes","")</f>
        <v/>
      </c>
    </row>
    <row r="765" spans="1:6" ht="15.75">
      <c r="A765" s="4" t="s">
        <v>866</v>
      </c>
      <c r="B765" s="4">
        <v>-4.59698491800812E-2</v>
      </c>
      <c r="C765" s="4">
        <f t="shared" si="11"/>
        <v>2.1132270336394121E-3</v>
      </c>
      <c r="D765" s="4">
        <v>0.335479178171109</v>
      </c>
      <c r="E765" s="4">
        <v>0.48536413312430798</v>
      </c>
      <c r="F765" s="4" t="str">
        <f>IF(COUNTIF('TDP-43 miRNAs'!A$2:B$86,A765)&gt;0,"yes","")</f>
        <v/>
      </c>
    </row>
    <row r="766" spans="1:6" ht="15.75">
      <c r="A766" s="4" t="s">
        <v>867</v>
      </c>
      <c r="B766" s="4">
        <v>-4.4330011156684501E-2</v>
      </c>
      <c r="C766" s="4">
        <f t="shared" si="11"/>
        <v>1.9651498891517724E-3</v>
      </c>
      <c r="D766" s="4">
        <v>0.353021397009667</v>
      </c>
      <c r="E766" s="4">
        <v>0.50368936893782701</v>
      </c>
      <c r="F766" s="4" t="str">
        <f>IF(COUNTIF('TDP-43 miRNAs'!A$2:B$86,A766)&gt;0,"yes","")</f>
        <v/>
      </c>
    </row>
    <row r="767" spans="1:6" ht="15.75">
      <c r="A767" s="4" t="s">
        <v>868</v>
      </c>
      <c r="B767" s="4">
        <v>0.171913561660227</v>
      </c>
      <c r="C767" s="4">
        <f t="shared" si="11"/>
        <v>2.9554272682704674E-2</v>
      </c>
      <c r="D767" s="4">
        <v>2.8675938664601797E-4</v>
      </c>
      <c r="E767" s="4">
        <v>1.8748256101603601E-3</v>
      </c>
      <c r="F767" s="4" t="str">
        <f>IF(COUNTIF('TDP-43 miRNAs'!A$2:B$86,A767)&gt;0,"yes","")</f>
        <v/>
      </c>
    </row>
    <row r="768" spans="1:6" ht="15.75">
      <c r="A768" s="4" t="s">
        <v>869</v>
      </c>
      <c r="B768" s="4">
        <v>5.9229792512890997E-2</v>
      </c>
      <c r="C768" s="4">
        <f t="shared" si="11"/>
        <v>3.5081683211201182E-3</v>
      </c>
      <c r="D768" s="4">
        <v>0.21446336464769999</v>
      </c>
      <c r="E768" s="4">
        <v>0.36022870842451099</v>
      </c>
      <c r="F768" s="4" t="str">
        <f>IF(COUNTIF('TDP-43 miRNAs'!A$2:B$86,A768)&gt;0,"yes","")</f>
        <v/>
      </c>
    </row>
    <row r="769" spans="1:6" ht="15.75">
      <c r="A769" s="4" t="s">
        <v>870</v>
      </c>
      <c r="B769" s="4">
        <v>0.105263902176254</v>
      </c>
      <c r="C769" s="4">
        <f t="shared" si="11"/>
        <v>1.1080489101371972E-2</v>
      </c>
      <c r="D769" s="4">
        <v>2.7076565467016402E-2</v>
      </c>
      <c r="E769" s="4">
        <v>7.7694700353966598E-2</v>
      </c>
      <c r="F769" s="4" t="str">
        <f>IF(COUNTIF('TDP-43 miRNAs'!A$2:B$86,A769)&gt;0,"yes","")</f>
        <v/>
      </c>
    </row>
    <row r="770" spans="1:6" ht="15.75">
      <c r="A770" s="4" t="s">
        <v>871</v>
      </c>
      <c r="B770" s="4">
        <v>-0.11440735233011699</v>
      </c>
      <c r="C770" s="4">
        <f t="shared" ref="C770:C833" si="12">B770^2</f>
        <v>1.3089042267187526E-2</v>
      </c>
      <c r="D770" s="4">
        <v>1.62330791487309E-2</v>
      </c>
      <c r="E770" s="4">
        <v>5.39188770438555E-2</v>
      </c>
      <c r="F770" s="4" t="str">
        <f>IF(COUNTIF('TDP-43 miRNAs'!A$2:B$86,A770)&gt;0,"yes","")</f>
        <v/>
      </c>
    </row>
    <row r="771" spans="1:6" ht="15.75">
      <c r="A771" s="4" t="s">
        <v>872</v>
      </c>
      <c r="B771" s="4">
        <v>-6.7737112388217904E-2</v>
      </c>
      <c r="C771" s="4">
        <f t="shared" si="12"/>
        <v>4.5883163946940633E-3</v>
      </c>
      <c r="D771" s="4">
        <v>0.15558626920586599</v>
      </c>
      <c r="E771" s="4">
        <v>0.29275157757679299</v>
      </c>
      <c r="F771" s="4" t="str">
        <f>IF(COUNTIF('TDP-43 miRNAs'!A$2:B$86,A771)&gt;0,"yes","")</f>
        <v/>
      </c>
    </row>
    <row r="772" spans="1:6" ht="15.75">
      <c r="A772" s="4" t="s">
        <v>873</v>
      </c>
      <c r="B772" s="4">
        <v>0.10704149766057</v>
      </c>
      <c r="C772" s="4">
        <f t="shared" si="12"/>
        <v>1.1457882221417814E-2</v>
      </c>
      <c r="D772" s="4">
        <v>2.4579143522257998E-2</v>
      </c>
      <c r="E772" s="4">
        <v>7.3382240631481202E-2</v>
      </c>
      <c r="F772" s="4" t="str">
        <f>IF(COUNTIF('TDP-43 miRNAs'!A$2:B$86,A772)&gt;0,"yes","")</f>
        <v/>
      </c>
    </row>
    <row r="773" spans="1:6" ht="15.75">
      <c r="A773" s="4" t="s">
        <v>874</v>
      </c>
      <c r="B773" s="4">
        <v>5.5285566620922898E-2</v>
      </c>
      <c r="C773" s="4">
        <f t="shared" si="12"/>
        <v>3.0564938765965041E-3</v>
      </c>
      <c r="D773" s="4">
        <v>0.24662414059063401</v>
      </c>
      <c r="E773" s="4">
        <v>0.39620954468137598</v>
      </c>
      <c r="F773" s="4" t="str">
        <f>IF(COUNTIF('TDP-43 miRNAs'!A$2:B$86,A773)&gt;0,"yes","")</f>
        <v/>
      </c>
    </row>
    <row r="774" spans="1:6" ht="15.75">
      <c r="A774" s="4" t="s">
        <v>875</v>
      </c>
      <c r="B774" s="4">
        <v>6.6921530266884103E-3</v>
      </c>
      <c r="C774" s="4">
        <f t="shared" si="12"/>
        <v>4.4784912132614851E-5</v>
      </c>
      <c r="D774" s="4">
        <v>0.88855102048436296</v>
      </c>
      <c r="E774" s="4">
        <v>0.92880088351474299</v>
      </c>
      <c r="F774" s="4" t="str">
        <f>IF(COUNTIF('TDP-43 miRNAs'!A$2:B$86,A774)&gt;0,"yes","")</f>
        <v/>
      </c>
    </row>
    <row r="775" spans="1:6" ht="15.75">
      <c r="A775" s="4" t="s">
        <v>876</v>
      </c>
      <c r="B775" s="4">
        <v>0.101737564700355</v>
      </c>
      <c r="C775" s="4">
        <f t="shared" si="12"/>
        <v>1.035053207115892E-2</v>
      </c>
      <c r="D775" s="4">
        <v>3.26818530091217E-2</v>
      </c>
      <c r="E775" s="4">
        <v>8.8843037259007301E-2</v>
      </c>
      <c r="F775" s="4" t="str">
        <f>IF(COUNTIF('TDP-43 miRNAs'!A$2:B$86,A775)&gt;0,"yes","")</f>
        <v/>
      </c>
    </row>
    <row r="776" spans="1:6" ht="15.75">
      <c r="A776" s="4" t="s">
        <v>877</v>
      </c>
      <c r="B776" s="4">
        <v>-5.61902691328642E-2</v>
      </c>
      <c r="C776" s="4">
        <f t="shared" si="12"/>
        <v>3.1573463452237113E-3</v>
      </c>
      <c r="D776" s="4">
        <v>0.23896521953329999</v>
      </c>
      <c r="E776" s="4">
        <v>0.38997009759541701</v>
      </c>
      <c r="F776" s="4" t="str">
        <f>IF(COUNTIF('TDP-43 miRNAs'!A$2:B$86,A776)&gt;0,"yes","")</f>
        <v/>
      </c>
    </row>
    <row r="777" spans="1:6" ht="15.75">
      <c r="A777" s="4" t="s">
        <v>878</v>
      </c>
      <c r="B777" s="4">
        <v>-4.5084640180900998E-2</v>
      </c>
      <c r="C777" s="4">
        <f t="shared" si="12"/>
        <v>2.0326247802413128E-3</v>
      </c>
      <c r="D777" s="4">
        <v>0.34487809523587998</v>
      </c>
      <c r="E777" s="4">
        <v>0.49618255205942102</v>
      </c>
      <c r="F777" s="4" t="str">
        <f>IF(COUNTIF('TDP-43 miRNAs'!A$2:B$86,A777)&gt;0,"yes","")</f>
        <v/>
      </c>
    </row>
    <row r="778" spans="1:6" ht="15.75">
      <c r="A778" s="4" t="s">
        <v>879</v>
      </c>
      <c r="B778" s="4">
        <v>-7.9815385485302801E-4</v>
      </c>
      <c r="C778" s="4">
        <f t="shared" si="12"/>
        <v>6.3704957601674854E-7</v>
      </c>
      <c r="D778" s="4">
        <v>0.98666504769215202</v>
      </c>
      <c r="E778" s="4">
        <v>0.99339668057114405</v>
      </c>
      <c r="F778" s="4" t="str">
        <f>IF(COUNTIF('TDP-43 miRNAs'!A$2:B$86,A778)&gt;0,"yes","")</f>
        <v/>
      </c>
    </row>
    <row r="779" spans="1:6" ht="15.75">
      <c r="A779" s="4" t="s">
        <v>880</v>
      </c>
      <c r="B779" s="4">
        <v>5.8548009717429902E-3</v>
      </c>
      <c r="C779" s="4">
        <f t="shared" si="12"/>
        <v>3.4278694418722665E-5</v>
      </c>
      <c r="D779" s="4">
        <v>0.902421545418847</v>
      </c>
      <c r="E779" s="4">
        <v>0.93594523736713797</v>
      </c>
      <c r="F779" s="4" t="str">
        <f>IF(COUNTIF('TDP-43 miRNAs'!A$2:B$86,A779)&gt;0,"yes","")</f>
        <v/>
      </c>
    </row>
    <row r="780" spans="1:6" ht="15.75">
      <c r="A780" s="4" t="s">
        <v>881</v>
      </c>
      <c r="B780" s="4">
        <v>1.01744761851018E-3</v>
      </c>
      <c r="C780" s="4">
        <f t="shared" si="12"/>
        <v>1.0351996564120367E-6</v>
      </c>
      <c r="D780" s="4">
        <v>0.98300174588028699</v>
      </c>
      <c r="E780" s="4">
        <v>0.99164140966243797</v>
      </c>
      <c r="F780" s="4" t="str">
        <f>IF(COUNTIF('TDP-43 miRNAs'!A$2:B$86,A780)&gt;0,"yes","")</f>
        <v/>
      </c>
    </row>
    <row r="781" spans="1:6" ht="15.75">
      <c r="A781" s="4" t="s">
        <v>882</v>
      </c>
      <c r="B781" s="4">
        <v>-4.2470145589525799E-3</v>
      </c>
      <c r="C781" s="4">
        <f t="shared" si="12"/>
        <v>1.8037132663955176E-5</v>
      </c>
      <c r="D781" s="4">
        <v>0.92913390316949596</v>
      </c>
      <c r="E781" s="4">
        <v>0.95787956284839204</v>
      </c>
      <c r="F781" s="4" t="str">
        <f>IF(COUNTIF('TDP-43 miRNAs'!A$2:B$86,A781)&gt;0,"yes","")</f>
        <v/>
      </c>
    </row>
    <row r="782" spans="1:6" ht="15.75">
      <c r="A782" s="4" t="s">
        <v>883</v>
      </c>
      <c r="B782" s="4">
        <v>-5.0467327387038997E-2</v>
      </c>
      <c r="C782" s="4">
        <f t="shared" si="12"/>
        <v>2.5469511335905765E-3</v>
      </c>
      <c r="D782" s="4">
        <v>0.29029261963194902</v>
      </c>
      <c r="E782" s="4">
        <v>0.44067619183862</v>
      </c>
      <c r="F782" s="4" t="str">
        <f>IF(COUNTIF('TDP-43 miRNAs'!A$2:B$86,A782)&gt;0,"yes","")</f>
        <v/>
      </c>
    </row>
    <row r="783" spans="1:6" ht="15.75">
      <c r="A783" s="4" t="s">
        <v>884</v>
      </c>
      <c r="B783" s="4">
        <v>-6.4559358549874601E-2</v>
      </c>
      <c r="C783" s="4">
        <f t="shared" si="12"/>
        <v>4.1679107763712671E-3</v>
      </c>
      <c r="D783" s="4">
        <v>0.17595636218920199</v>
      </c>
      <c r="E783" s="4">
        <v>0.31215033185440999</v>
      </c>
      <c r="F783" s="4" t="str">
        <f>IF(COUNTIF('TDP-43 miRNAs'!A$2:B$86,A783)&gt;0,"yes","")</f>
        <v/>
      </c>
    </row>
    <row r="784" spans="1:6" ht="15.75">
      <c r="A784" s="4" t="s">
        <v>885</v>
      </c>
      <c r="B784" s="4">
        <v>6.6911735153069293E-2</v>
      </c>
      <c r="C784" s="4">
        <f t="shared" si="12"/>
        <v>4.4771803011944894E-3</v>
      </c>
      <c r="D784" s="4">
        <v>0.16069712461037999</v>
      </c>
      <c r="E784" s="4">
        <v>0.29852442863036299</v>
      </c>
      <c r="F784" s="4" t="str">
        <f>IF(COUNTIF('TDP-43 miRNAs'!A$2:B$86,A784)&gt;0,"yes","")</f>
        <v/>
      </c>
    </row>
    <row r="785" spans="1:6" ht="15.75">
      <c r="A785" s="4" t="s">
        <v>886</v>
      </c>
      <c r="B785" s="4">
        <v>5.3912589736274198E-2</v>
      </c>
      <c r="C785" s="4">
        <f t="shared" si="12"/>
        <v>2.9065673320718181E-3</v>
      </c>
      <c r="D785" s="4">
        <v>0.25857192965022302</v>
      </c>
      <c r="E785" s="4">
        <v>0.40904257783871401</v>
      </c>
      <c r="F785" s="4" t="str">
        <f>IF(COUNTIF('TDP-43 miRNAs'!A$2:B$86,A785)&gt;0,"yes","")</f>
        <v/>
      </c>
    </row>
    <row r="786" spans="1:6" ht="15.75">
      <c r="A786" s="4" t="s">
        <v>887</v>
      </c>
      <c r="B786" s="4">
        <v>6.5423643740685503E-2</v>
      </c>
      <c r="C786" s="4">
        <f t="shared" si="12"/>
        <v>4.2802531603081369E-3</v>
      </c>
      <c r="D786" s="4">
        <v>0.17022947481860201</v>
      </c>
      <c r="E786" s="4">
        <v>0.307963305582515</v>
      </c>
      <c r="F786" s="4" t="str">
        <f>IF(COUNTIF('TDP-43 miRNAs'!A$2:B$86,A786)&gt;0,"yes","")</f>
        <v/>
      </c>
    </row>
    <row r="787" spans="1:6" ht="15.75">
      <c r="A787" s="4" t="s">
        <v>888</v>
      </c>
      <c r="B787" s="4">
        <v>-5.1371748851809E-2</v>
      </c>
      <c r="C787" s="4">
        <f t="shared" si="12"/>
        <v>2.6390565800933391E-3</v>
      </c>
      <c r="D787" s="4">
        <v>0.28172346874022702</v>
      </c>
      <c r="E787" s="4">
        <v>0.432405762698653</v>
      </c>
      <c r="F787" s="4" t="str">
        <f>IF(COUNTIF('TDP-43 miRNAs'!A$2:B$86,A787)&gt;0,"yes","")</f>
        <v/>
      </c>
    </row>
    <row r="788" spans="1:6" ht="15.75">
      <c r="A788" s="4" t="s">
        <v>889</v>
      </c>
      <c r="B788" s="4">
        <v>4.8607857299936802E-2</v>
      </c>
      <c r="C788" s="4">
        <f t="shared" si="12"/>
        <v>2.3627237912910194E-3</v>
      </c>
      <c r="D788" s="4">
        <v>0.30845464244228898</v>
      </c>
      <c r="E788" s="4">
        <v>0.45780696213058197</v>
      </c>
      <c r="F788" s="4" t="str">
        <f>IF(COUNTIF('TDP-43 miRNAs'!A$2:B$86,A788)&gt;0,"yes","")</f>
        <v/>
      </c>
    </row>
    <row r="789" spans="1:6" ht="15.75">
      <c r="A789" s="4" t="s">
        <v>890</v>
      </c>
      <c r="B789" s="4">
        <v>-3.3400879445865402E-2</v>
      </c>
      <c r="C789" s="4">
        <f t="shared" si="12"/>
        <v>1.1156187477572338E-3</v>
      </c>
      <c r="D789" s="4">
        <v>0.484162805472238</v>
      </c>
      <c r="E789" s="4">
        <v>0.63069379325702701</v>
      </c>
      <c r="F789" s="4" t="str">
        <f>IF(COUNTIF('TDP-43 miRNAs'!A$2:B$86,A789)&gt;0,"yes","")</f>
        <v/>
      </c>
    </row>
    <row r="790" spans="1:6" ht="15.75">
      <c r="A790" s="4" t="s">
        <v>891</v>
      </c>
      <c r="B790" s="4">
        <v>0.200600109364831</v>
      </c>
      <c r="C790" s="4">
        <f t="shared" si="12"/>
        <v>4.0240403877182154E-2</v>
      </c>
      <c r="D790" s="5">
        <v>2.1970720710529099E-5</v>
      </c>
      <c r="E790" s="4">
        <v>2.10145874944227E-4</v>
      </c>
      <c r="F790" s="4" t="str">
        <f>IF(COUNTIF('TDP-43 miRNAs'!A$2:B$86,A790)&gt;0,"yes","")</f>
        <v/>
      </c>
    </row>
    <row r="791" spans="1:6" ht="15.75">
      <c r="A791" s="4" t="s">
        <v>892</v>
      </c>
      <c r="B791" s="4">
        <v>6.7864387929966005E-2</v>
      </c>
      <c r="C791" s="4">
        <f t="shared" si="12"/>
        <v>4.605575149108916E-3</v>
      </c>
      <c r="D791" s="4">
        <v>0.15480922595676599</v>
      </c>
      <c r="E791" s="4">
        <v>0.29222610792140102</v>
      </c>
      <c r="F791" s="4" t="str">
        <f>IF(COUNTIF('TDP-43 miRNAs'!A$2:B$86,A791)&gt;0,"yes","")</f>
        <v/>
      </c>
    </row>
    <row r="792" spans="1:6" ht="15.75">
      <c r="A792" s="4" t="s">
        <v>893</v>
      </c>
      <c r="B792" s="4">
        <v>0.116330909010399</v>
      </c>
      <c r="C792" s="4">
        <f t="shared" si="12"/>
        <v>1.353288039118573E-2</v>
      </c>
      <c r="D792" s="4">
        <v>1.45125595969975E-2</v>
      </c>
      <c r="E792" s="4">
        <v>5.0476343648816202E-2</v>
      </c>
      <c r="F792" s="4" t="str">
        <f>IF(COUNTIF('TDP-43 miRNAs'!A$2:B$86,A792)&gt;0,"yes","")</f>
        <v/>
      </c>
    </row>
    <row r="793" spans="1:6" ht="15.75">
      <c r="A793" s="4" t="s">
        <v>894</v>
      </c>
      <c r="B793" s="4">
        <v>-1.4711057220421399E-2</v>
      </c>
      <c r="C793" s="4">
        <f t="shared" si="12"/>
        <v>2.1641520454251259E-4</v>
      </c>
      <c r="D793" s="4">
        <v>0.75802749237297595</v>
      </c>
      <c r="E793" s="4">
        <v>0.84448596278719901</v>
      </c>
      <c r="F793" s="4" t="str">
        <f>IF(COUNTIF('TDP-43 miRNAs'!A$2:B$86,A793)&gt;0,"yes","")</f>
        <v/>
      </c>
    </row>
    <row r="794" spans="1:6" ht="15.75">
      <c r="A794" s="4" t="s">
        <v>895</v>
      </c>
      <c r="B794" s="4">
        <v>-5.5019637341372399E-2</v>
      </c>
      <c r="C794" s="4">
        <f t="shared" si="12"/>
        <v>3.0271604931761402E-3</v>
      </c>
      <c r="D794" s="4">
        <v>0.24890765611125101</v>
      </c>
      <c r="E794" s="4">
        <v>0.39925715646416599</v>
      </c>
      <c r="F794" s="4" t="str">
        <f>IF(COUNTIF('TDP-43 miRNAs'!A$2:B$86,A794)&gt;0,"yes","")</f>
        <v/>
      </c>
    </row>
    <row r="795" spans="1:6" ht="15.75">
      <c r="A795" s="4" t="s">
        <v>896</v>
      </c>
      <c r="B795" s="4">
        <v>4.6571839574170498E-3</v>
      </c>
      <c r="C795" s="4">
        <f t="shared" si="12"/>
        <v>2.1689362413222732E-5</v>
      </c>
      <c r="D795" s="4">
        <v>0.922310421630257</v>
      </c>
      <c r="E795" s="4">
        <v>0.95274666554405496</v>
      </c>
      <c r="F795" s="4" t="str">
        <f>IF(COUNTIF('TDP-43 miRNAs'!A$2:B$86,A795)&gt;0,"yes","")</f>
        <v/>
      </c>
    </row>
    <row r="796" spans="1:6" ht="15.75">
      <c r="A796" s="4" t="s">
        <v>897</v>
      </c>
      <c r="B796" s="4">
        <v>-3.6139293049851598E-2</v>
      </c>
      <c r="C796" s="4">
        <f t="shared" si="12"/>
        <v>1.3060485021430519E-3</v>
      </c>
      <c r="D796" s="4">
        <v>0.44903877234427803</v>
      </c>
      <c r="E796" s="4">
        <v>0.59416727474562903</v>
      </c>
      <c r="F796" s="4" t="str">
        <f>IF(COUNTIF('TDP-43 miRNAs'!A$2:B$86,A796)&gt;0,"yes","")</f>
        <v/>
      </c>
    </row>
    <row r="797" spans="1:6" ht="15.75">
      <c r="A797" s="4" t="s">
        <v>898</v>
      </c>
      <c r="B797" s="4">
        <v>-1.2551140988546801E-2</v>
      </c>
      <c r="C797" s="4">
        <f t="shared" si="12"/>
        <v>1.5753114011437955E-4</v>
      </c>
      <c r="D797" s="4">
        <v>0.79267679692405102</v>
      </c>
      <c r="E797" s="4">
        <v>0.86925173165875202</v>
      </c>
      <c r="F797" s="4" t="str">
        <f>IF(COUNTIF('TDP-43 miRNAs'!A$2:B$86,A797)&gt;0,"yes","")</f>
        <v/>
      </c>
    </row>
    <row r="798" spans="1:6" ht="15.75">
      <c r="A798" s="4" t="s">
        <v>899</v>
      </c>
      <c r="B798" s="4">
        <v>0.127833185000713</v>
      </c>
      <c r="C798" s="4">
        <f t="shared" si="12"/>
        <v>1.6341323187426517E-2</v>
      </c>
      <c r="D798" s="4">
        <v>7.1899968634601104E-3</v>
      </c>
      <c r="E798" s="4">
        <v>2.89187980010269E-2</v>
      </c>
      <c r="F798" s="4" t="str">
        <f>IF(COUNTIF('TDP-43 miRNAs'!A$2:B$86,A798)&gt;0,"yes","")</f>
        <v/>
      </c>
    </row>
    <row r="799" spans="1:6" ht="15.75">
      <c r="A799" s="4" t="s">
        <v>900</v>
      </c>
      <c r="B799" s="4">
        <v>0.19249439198041299</v>
      </c>
      <c r="C799" s="4">
        <f t="shared" si="12"/>
        <v>3.7054090943908886E-2</v>
      </c>
      <c r="D799" s="5">
        <v>4.7210148546694697E-5</v>
      </c>
      <c r="E799" s="4">
        <v>3.8704828133917198E-4</v>
      </c>
      <c r="F799" s="4" t="str">
        <f>IF(COUNTIF('TDP-43 miRNAs'!A$2:B$86,A799)&gt;0,"yes","")</f>
        <v/>
      </c>
    </row>
    <row r="800" spans="1:6" ht="15.75">
      <c r="A800" s="4" t="s">
        <v>901</v>
      </c>
      <c r="B800" s="4">
        <v>5.6381363377511297E-2</v>
      </c>
      <c r="C800" s="4">
        <f t="shared" si="12"/>
        <v>3.1788581363069719E-3</v>
      </c>
      <c r="D800" s="4">
        <v>0.23736910317902499</v>
      </c>
      <c r="E800" s="4">
        <v>0.38920997394274998</v>
      </c>
      <c r="F800" s="4" t="str">
        <f>IF(COUNTIF('TDP-43 miRNAs'!A$2:B$86,A800)&gt;0,"yes","")</f>
        <v/>
      </c>
    </row>
    <row r="801" spans="1:6" ht="15.75">
      <c r="A801" s="4" t="s">
        <v>902</v>
      </c>
      <c r="B801" s="4">
        <v>2.2771568819277301E-2</v>
      </c>
      <c r="C801" s="4">
        <f t="shared" si="12"/>
        <v>5.1854434649108226E-4</v>
      </c>
      <c r="D801" s="4">
        <v>0.63342794213307396</v>
      </c>
      <c r="E801" s="4">
        <v>0.751442148756988</v>
      </c>
      <c r="F801" s="4" t="str">
        <f>IF(COUNTIF('TDP-43 miRNAs'!A$2:B$86,A801)&gt;0,"yes","")</f>
        <v/>
      </c>
    </row>
    <row r="802" spans="1:6" ht="15.75">
      <c r="A802" s="4" t="s">
        <v>903</v>
      </c>
      <c r="B802" s="4">
        <v>4.9613266953174001E-2</v>
      </c>
      <c r="C802" s="4">
        <f t="shared" si="12"/>
        <v>2.4614762577669074E-3</v>
      </c>
      <c r="D802" s="4">
        <v>0.29854349888565301</v>
      </c>
      <c r="E802" s="4">
        <v>0.44694990485344799</v>
      </c>
      <c r="F802" s="4" t="str">
        <f>IF(COUNTIF('TDP-43 miRNAs'!A$2:B$86,A802)&gt;0,"yes","")</f>
        <v/>
      </c>
    </row>
    <row r="803" spans="1:6" ht="15.75">
      <c r="A803" s="4" t="s">
        <v>904</v>
      </c>
      <c r="B803" s="4">
        <v>1.43660247359855E-2</v>
      </c>
      <c r="C803" s="4">
        <f t="shared" si="12"/>
        <v>2.0638266671494724E-4</v>
      </c>
      <c r="D803" s="4">
        <v>0.763532076126472</v>
      </c>
      <c r="E803" s="4">
        <v>0.84809530606306005</v>
      </c>
      <c r="F803" s="4" t="str">
        <f>IF(COUNTIF('TDP-43 miRNAs'!A$2:B$86,A803)&gt;0,"yes","")</f>
        <v/>
      </c>
    </row>
    <row r="804" spans="1:6" ht="15.75">
      <c r="A804" s="4" t="s">
        <v>905</v>
      </c>
      <c r="B804" s="4">
        <v>8.0581180277635001E-2</v>
      </c>
      <c r="C804" s="4">
        <f t="shared" si="12"/>
        <v>6.4933266149367116E-3</v>
      </c>
      <c r="D804" s="4">
        <v>9.0998987478507806E-2</v>
      </c>
      <c r="E804" s="4">
        <v>0.19545699764775501</v>
      </c>
      <c r="F804" s="4" t="str">
        <f>IF(COUNTIF('TDP-43 miRNAs'!A$2:B$86,A804)&gt;0,"yes","")</f>
        <v/>
      </c>
    </row>
    <row r="805" spans="1:6" ht="15.75">
      <c r="A805" s="4" t="s">
        <v>906</v>
      </c>
      <c r="B805" s="4">
        <v>0.13325296349047899</v>
      </c>
      <c r="C805" s="4">
        <f t="shared" si="12"/>
        <v>1.7756352278994927E-2</v>
      </c>
      <c r="D805" s="4">
        <v>5.0648541017741496E-3</v>
      </c>
      <c r="E805" s="4">
        <v>2.1530840687788901E-2</v>
      </c>
      <c r="F805" s="4" t="str">
        <f>IF(COUNTIF('TDP-43 miRNAs'!A$2:B$86,A805)&gt;0,"yes","")</f>
        <v/>
      </c>
    </row>
    <row r="806" spans="1:6" ht="15.75">
      <c r="A806" s="4" t="s">
        <v>907</v>
      </c>
      <c r="B806" s="4">
        <v>4.2022405990102103E-2</v>
      </c>
      <c r="C806" s="4">
        <f t="shared" si="12"/>
        <v>1.7658826051969692E-3</v>
      </c>
      <c r="D806" s="4">
        <v>0.37866710840698597</v>
      </c>
      <c r="E806" s="4">
        <v>0.528598814843806</v>
      </c>
      <c r="F806" s="4" t="str">
        <f>IF(COUNTIF('TDP-43 miRNAs'!A$2:B$86,A806)&gt;0,"yes","")</f>
        <v/>
      </c>
    </row>
    <row r="807" spans="1:6" ht="15.75">
      <c r="A807" s="4" t="s">
        <v>908</v>
      </c>
      <c r="B807" s="4">
        <v>4.5387183820968298E-2</v>
      </c>
      <c r="C807" s="4">
        <f t="shared" si="12"/>
        <v>2.0599964551983665E-3</v>
      </c>
      <c r="D807" s="4">
        <v>0.34164711039907403</v>
      </c>
      <c r="E807" s="4">
        <v>0.49221961651637902</v>
      </c>
      <c r="F807" s="4" t="str">
        <f>IF(COUNTIF('TDP-43 miRNAs'!A$2:B$86,A807)&gt;0,"yes","")</f>
        <v/>
      </c>
    </row>
    <row r="808" spans="1:6" ht="15.75">
      <c r="A808" s="4" t="s">
        <v>909</v>
      </c>
      <c r="B808" s="4">
        <v>-5.9867291222372797E-2</v>
      </c>
      <c r="C808" s="4">
        <f t="shared" si="12"/>
        <v>3.584092558304395E-3</v>
      </c>
      <c r="D808" s="4">
        <v>0.209562039437238</v>
      </c>
      <c r="E808" s="4">
        <v>0.35385792561861501</v>
      </c>
      <c r="F808" s="4" t="str">
        <f>IF(COUNTIF('TDP-43 miRNAs'!A$2:B$86,A808)&gt;0,"yes","")</f>
        <v/>
      </c>
    </row>
    <row r="809" spans="1:6" ht="15.75">
      <c r="A809" s="4" t="s">
        <v>910</v>
      </c>
      <c r="B809" s="4">
        <v>-3.2182299923235201E-2</v>
      </c>
      <c r="C809" s="4">
        <f t="shared" si="12"/>
        <v>1.0357004283490644E-3</v>
      </c>
      <c r="D809" s="4">
        <v>0.50025739923192603</v>
      </c>
      <c r="E809" s="4">
        <v>0.64515092809810204</v>
      </c>
      <c r="F809" s="4" t="str">
        <f>IF(COUNTIF('TDP-43 miRNAs'!A$2:B$86,A809)&gt;0,"yes","")</f>
        <v/>
      </c>
    </row>
    <row r="810" spans="1:6" ht="15.75">
      <c r="A810" s="4" t="s">
        <v>911</v>
      </c>
      <c r="B810" s="4">
        <v>-4.0308186047894601E-2</v>
      </c>
      <c r="C810" s="4">
        <f t="shared" si="12"/>
        <v>1.624749862471685E-3</v>
      </c>
      <c r="D810" s="4">
        <v>0.398438832332285</v>
      </c>
      <c r="E810" s="4">
        <v>0.54403371104640796</v>
      </c>
      <c r="F810" s="4" t="str">
        <f>IF(COUNTIF('TDP-43 miRNAs'!A$2:B$86,A810)&gt;0,"yes","")</f>
        <v/>
      </c>
    </row>
    <row r="811" spans="1:6" ht="15.75">
      <c r="A811" s="4" t="s">
        <v>912</v>
      </c>
      <c r="B811" s="4">
        <v>5.53718208662606E-2</v>
      </c>
      <c r="C811" s="4">
        <f t="shared" si="12"/>
        <v>3.0660385460452529E-3</v>
      </c>
      <c r="D811" s="4">
        <v>0.24588663326143501</v>
      </c>
      <c r="E811" s="4">
        <v>0.39564001893935002</v>
      </c>
      <c r="F811" s="4" t="str">
        <f>IF(COUNTIF('TDP-43 miRNAs'!A$2:B$86,A811)&gt;0,"yes","")</f>
        <v/>
      </c>
    </row>
    <row r="812" spans="1:6" ht="15.75">
      <c r="A812" s="4" t="s">
        <v>913</v>
      </c>
      <c r="B812" s="4">
        <v>0.101863274173751</v>
      </c>
      <c r="C812" s="4">
        <f t="shared" si="12"/>
        <v>1.0376126625396768E-2</v>
      </c>
      <c r="D812" s="4">
        <v>3.2466201913486301E-2</v>
      </c>
      <c r="E812" s="4">
        <v>8.8489674344673599E-2</v>
      </c>
      <c r="F812" s="4" t="str">
        <f>IF(COUNTIF('TDP-43 miRNAs'!A$2:B$86,A812)&gt;0,"yes","")</f>
        <v/>
      </c>
    </row>
    <row r="813" spans="1:6" ht="15.75">
      <c r="A813" s="4" t="s">
        <v>914</v>
      </c>
      <c r="B813" s="4">
        <v>1.7676492331436498E-2</v>
      </c>
      <c r="C813" s="4">
        <f t="shared" si="12"/>
        <v>3.1245838114333331E-4</v>
      </c>
      <c r="D813" s="4">
        <v>0.71124709865468505</v>
      </c>
      <c r="E813" s="4">
        <v>0.80561211941917699</v>
      </c>
      <c r="F813" s="4" t="str">
        <f>IF(COUNTIF('TDP-43 miRNAs'!A$2:B$86,A813)&gt;0,"yes","")</f>
        <v/>
      </c>
    </row>
    <row r="814" spans="1:6" ht="15.75">
      <c r="A814" s="4" t="s">
        <v>915</v>
      </c>
      <c r="B814" s="4">
        <v>5.0066639983718998E-2</v>
      </c>
      <c r="C814" s="4">
        <f t="shared" si="12"/>
        <v>2.50666843925933E-3</v>
      </c>
      <c r="D814" s="4">
        <v>0.29414433122574701</v>
      </c>
      <c r="E814" s="4">
        <v>0.44422674584239202</v>
      </c>
      <c r="F814" s="4" t="str">
        <f>IF(COUNTIF('TDP-43 miRNAs'!A$2:B$86,A814)&gt;0,"yes","")</f>
        <v/>
      </c>
    </row>
    <row r="815" spans="1:6" ht="15.75">
      <c r="A815" s="4" t="s">
        <v>916</v>
      </c>
      <c r="B815" s="4">
        <v>3.9719346654116403E-2</v>
      </c>
      <c r="C815" s="4">
        <f t="shared" si="12"/>
        <v>1.5776264986298678E-3</v>
      </c>
      <c r="D815" s="4">
        <v>0.40537094146934199</v>
      </c>
      <c r="E815" s="4">
        <v>0.54881806361445695</v>
      </c>
      <c r="F815" s="4" t="str">
        <f>IF(COUNTIF('TDP-43 miRNAs'!A$2:B$86,A815)&gt;0,"yes","")</f>
        <v/>
      </c>
    </row>
    <row r="816" spans="1:6" ht="15.75">
      <c r="A816" s="4" t="s">
        <v>917</v>
      </c>
      <c r="B816" s="4">
        <v>0.107067981570847</v>
      </c>
      <c r="C816" s="4">
        <f t="shared" si="12"/>
        <v>1.1463552677655232E-2</v>
      </c>
      <c r="D816" s="4">
        <v>2.4543491736689599E-2</v>
      </c>
      <c r="E816" s="4">
        <v>7.3382240631481202E-2</v>
      </c>
      <c r="F816" s="4" t="str">
        <f>IF(COUNTIF('TDP-43 miRNAs'!A$2:B$86,A816)&gt;0,"yes","")</f>
        <v/>
      </c>
    </row>
    <row r="817" spans="1:6" ht="15.75">
      <c r="A817" s="4" t="s">
        <v>918</v>
      </c>
      <c r="B817" s="4">
        <v>2.0979128493443799E-2</v>
      </c>
      <c r="C817" s="4">
        <f t="shared" si="12"/>
        <v>4.4012383234442548E-4</v>
      </c>
      <c r="D817" s="4">
        <v>0.66040094627655699</v>
      </c>
      <c r="E817" s="4">
        <v>0.76997085497029705</v>
      </c>
      <c r="F817" s="4" t="str">
        <f>IF(COUNTIF('TDP-43 miRNAs'!A$2:B$86,A817)&gt;0,"yes","")</f>
        <v/>
      </c>
    </row>
    <row r="818" spans="1:6" ht="15.75">
      <c r="A818" s="4" t="s">
        <v>919</v>
      </c>
      <c r="B818" s="4">
        <v>0.17249378781708699</v>
      </c>
      <c r="C818" s="4">
        <f t="shared" si="12"/>
        <v>2.9754106835486228E-2</v>
      </c>
      <c r="D818" s="4">
        <v>2.7326938004534901E-4</v>
      </c>
      <c r="E818" s="4">
        <v>1.79800808654042E-3</v>
      </c>
      <c r="F818" s="4" t="str">
        <f>IF(COUNTIF('TDP-43 miRNAs'!A$2:B$86,A818)&gt;0,"yes","")</f>
        <v/>
      </c>
    </row>
    <row r="819" spans="1:6" ht="15.75">
      <c r="A819" s="4" t="s">
        <v>920</v>
      </c>
      <c r="B819" s="4">
        <v>-3.0736828242589199E-2</v>
      </c>
      <c r="C819" s="4">
        <f t="shared" si="12"/>
        <v>9.4475261041442906E-4</v>
      </c>
      <c r="D819" s="4">
        <v>0.51970931290042799</v>
      </c>
      <c r="E819" s="4">
        <v>0.66175697650537602</v>
      </c>
      <c r="F819" s="4" t="str">
        <f>IF(COUNTIF('TDP-43 miRNAs'!A$2:B$86,A819)&gt;0,"yes","")</f>
        <v/>
      </c>
    </row>
    <row r="820" spans="1:6" ht="15.75">
      <c r="A820" s="4" t="s">
        <v>921</v>
      </c>
      <c r="B820" s="4">
        <v>2.9711460540089E-2</v>
      </c>
      <c r="C820" s="4">
        <f t="shared" si="12"/>
        <v>8.8277088742526571E-4</v>
      </c>
      <c r="D820" s="4">
        <v>0.53373987401783596</v>
      </c>
      <c r="E820" s="4">
        <v>0.67402602672423495</v>
      </c>
      <c r="F820" s="4" t="str">
        <f>IF(COUNTIF('TDP-43 miRNAs'!A$2:B$86,A820)&gt;0,"yes","")</f>
        <v/>
      </c>
    </row>
    <row r="821" spans="1:6" ht="15.75">
      <c r="A821" s="4" t="s">
        <v>922</v>
      </c>
      <c r="B821" s="4">
        <v>9.5930231707872002E-2</v>
      </c>
      <c r="C821" s="4">
        <f t="shared" si="12"/>
        <v>9.2026093555260102E-3</v>
      </c>
      <c r="D821" s="4">
        <v>4.40659514342212E-2</v>
      </c>
      <c r="E821" s="4">
        <v>0.109160978013311</v>
      </c>
      <c r="F821" s="4" t="str">
        <f>IF(COUNTIF('TDP-43 miRNAs'!A$2:B$86,A821)&gt;0,"yes","")</f>
        <v/>
      </c>
    </row>
    <row r="822" spans="1:6" ht="15.75">
      <c r="A822" s="4" t="s">
        <v>923</v>
      </c>
      <c r="B822" s="4">
        <v>4.1110457523964299E-2</v>
      </c>
      <c r="C822" s="4">
        <f t="shared" si="12"/>
        <v>1.6900697178296729E-3</v>
      </c>
      <c r="D822" s="4">
        <v>0.38910945642272299</v>
      </c>
      <c r="E822" s="4">
        <v>0.53736640171747696</v>
      </c>
      <c r="F822" s="4" t="str">
        <f>IF(COUNTIF('TDP-43 miRNAs'!A$2:B$86,A822)&gt;0,"yes","")</f>
        <v/>
      </c>
    </row>
    <row r="823" spans="1:6" ht="15.75">
      <c r="A823" s="4" t="s">
        <v>924</v>
      </c>
      <c r="B823" s="4">
        <v>2.7118554055992401E-2</v>
      </c>
      <c r="C823" s="4">
        <f t="shared" si="12"/>
        <v>7.354159740877819E-4</v>
      </c>
      <c r="D823" s="4">
        <v>0.570050046949233</v>
      </c>
      <c r="E823" s="4">
        <v>0.70269892422262203</v>
      </c>
      <c r="F823" s="4" t="str">
        <f>IF(COUNTIF('TDP-43 miRNAs'!A$2:B$86,A823)&gt;0,"yes","")</f>
        <v/>
      </c>
    </row>
    <row r="824" spans="1:6" ht="15.75">
      <c r="A824" s="4" t="s">
        <v>925</v>
      </c>
      <c r="B824" s="4">
        <v>0.119462252492233</v>
      </c>
      <c r="C824" s="4">
        <f t="shared" si="12"/>
        <v>1.4271229770518028E-2</v>
      </c>
      <c r="D824" s="4">
        <v>1.2053173764309E-2</v>
      </c>
      <c r="E824" s="4">
        <v>4.4309354087299802E-2</v>
      </c>
      <c r="F824" s="4" t="str">
        <f>IF(COUNTIF('TDP-43 miRNAs'!A$2:B$86,A824)&gt;0,"yes","")</f>
        <v/>
      </c>
    </row>
    <row r="825" spans="1:6" ht="15.75">
      <c r="A825" s="4" t="s">
        <v>926</v>
      </c>
      <c r="B825" s="4">
        <v>2.73260142637494E-2</v>
      </c>
      <c r="C825" s="4">
        <f t="shared" si="12"/>
        <v>7.4671105554263565E-4</v>
      </c>
      <c r="D825" s="4">
        <v>0.56710214837953599</v>
      </c>
      <c r="E825" s="4">
        <v>0.69990026197856803</v>
      </c>
      <c r="F825" s="4" t="str">
        <f>IF(COUNTIF('TDP-43 miRNAs'!A$2:B$86,A825)&gt;0,"yes","")</f>
        <v/>
      </c>
    </row>
    <row r="826" spans="1:6" ht="15.75">
      <c r="A826" s="4" t="s">
        <v>927</v>
      </c>
      <c r="B826" s="4">
        <v>0.111149585211609</v>
      </c>
      <c r="C826" s="4">
        <f t="shared" si="12"/>
        <v>1.2354230292712732E-2</v>
      </c>
      <c r="D826" s="4">
        <v>1.9556215216308698E-2</v>
      </c>
      <c r="E826" s="4">
        <v>6.2158677902913399E-2</v>
      </c>
      <c r="F826" s="4" t="str">
        <f>IF(COUNTIF('TDP-43 miRNAs'!A$2:B$86,A826)&gt;0,"yes","")</f>
        <v/>
      </c>
    </row>
    <row r="827" spans="1:6" ht="15.75">
      <c r="A827" s="4" t="s">
        <v>928</v>
      </c>
      <c r="B827" s="4">
        <v>6.6711366822546497E-2</v>
      </c>
      <c r="C827" s="4">
        <f t="shared" si="12"/>
        <v>4.4504064633323574E-3</v>
      </c>
      <c r="D827" s="4">
        <v>0.161956696151178</v>
      </c>
      <c r="E827" s="4">
        <v>0.29930626361053603</v>
      </c>
      <c r="F827" s="4" t="str">
        <f>IF(COUNTIF('TDP-43 miRNAs'!A$2:B$86,A827)&gt;0,"yes","")</f>
        <v/>
      </c>
    </row>
    <row r="828" spans="1:6" ht="15.75">
      <c r="A828" s="4" t="s">
        <v>929</v>
      </c>
      <c r="B828" s="4">
        <v>4.7120796547052597E-2</v>
      </c>
      <c r="C828" s="4">
        <f t="shared" si="12"/>
        <v>2.2203694672287238E-3</v>
      </c>
      <c r="D828" s="4">
        <v>0.32350698932827499</v>
      </c>
      <c r="E828" s="4">
        <v>0.473896397955273</v>
      </c>
      <c r="F828" s="4" t="str">
        <f>IF(COUNTIF('TDP-43 miRNAs'!A$2:B$86,A828)&gt;0,"yes","")</f>
        <v/>
      </c>
    </row>
    <row r="829" spans="1:6" ht="15.75">
      <c r="A829" s="4" t="s">
        <v>930</v>
      </c>
      <c r="B829" s="4">
        <v>1.4620872796641E-2</v>
      </c>
      <c r="C829" s="4">
        <f t="shared" si="12"/>
        <v>2.137699213355568E-4</v>
      </c>
      <c r="D829" s="4">
        <v>0.75946511077377399</v>
      </c>
      <c r="E829" s="4">
        <v>0.84448596278719901</v>
      </c>
      <c r="F829" s="4" t="str">
        <f>IF(COUNTIF('TDP-43 miRNAs'!A$2:B$86,A829)&gt;0,"yes","")</f>
        <v/>
      </c>
    </row>
    <row r="830" spans="1:6" ht="15.75">
      <c r="A830" s="4" t="s">
        <v>931</v>
      </c>
      <c r="B830" s="4">
        <v>0.11211248309486301</v>
      </c>
      <c r="C830" s="4">
        <f t="shared" si="12"/>
        <v>1.2569208865695944E-2</v>
      </c>
      <c r="D830" s="4">
        <v>1.8517260565721599E-2</v>
      </c>
      <c r="E830" s="4">
        <v>5.9963417443229999E-2</v>
      </c>
      <c r="F830" s="4" t="str">
        <f>IF(COUNTIF('TDP-43 miRNAs'!A$2:B$86,A830)&gt;0,"yes","")</f>
        <v/>
      </c>
    </row>
    <row r="831" spans="1:6" ht="15.75">
      <c r="A831" s="4" t="s">
        <v>932</v>
      </c>
      <c r="B831" s="4">
        <v>-4.1164114396208401E-2</v>
      </c>
      <c r="C831" s="4">
        <f t="shared" si="12"/>
        <v>1.6944843140241318E-3</v>
      </c>
      <c r="D831" s="4">
        <v>0.38849025982648899</v>
      </c>
      <c r="E831" s="4">
        <v>0.53722950254452895</v>
      </c>
      <c r="F831" s="4" t="str">
        <f>IF(COUNTIF('TDP-43 miRNAs'!A$2:B$86,A831)&gt;0,"yes","")</f>
        <v/>
      </c>
    </row>
    <row r="832" spans="1:6" ht="15.75">
      <c r="A832" s="4" t="s">
        <v>933</v>
      </c>
      <c r="B832" s="4">
        <v>5.0280814932030099E-2</v>
      </c>
      <c r="C832" s="4">
        <f t="shared" si="12"/>
        <v>2.5281603502290608E-3</v>
      </c>
      <c r="D832" s="4">
        <v>0.29208129081526202</v>
      </c>
      <c r="E832" s="4">
        <v>0.44240465309701699</v>
      </c>
      <c r="F832" s="4" t="str">
        <f>IF(COUNTIF('TDP-43 miRNAs'!A$2:B$86,A832)&gt;0,"yes","")</f>
        <v/>
      </c>
    </row>
    <row r="833" spans="1:6" ht="15.75">
      <c r="A833" s="4" t="s">
        <v>934</v>
      </c>
      <c r="B833" s="4">
        <v>3.6094185741441201E-2</v>
      </c>
      <c r="C833" s="4">
        <f t="shared" si="12"/>
        <v>1.3027902443376574E-3</v>
      </c>
      <c r="D833" s="4">
        <v>0.44960541653159303</v>
      </c>
      <c r="E833" s="4">
        <v>0.59416727474562903</v>
      </c>
      <c r="F833" s="4" t="str">
        <f>IF(COUNTIF('TDP-43 miRNAs'!A$2:B$86,A833)&gt;0,"yes","")</f>
        <v/>
      </c>
    </row>
    <row r="834" spans="1:6" ht="15.75">
      <c r="A834" s="4" t="s">
        <v>935</v>
      </c>
      <c r="B834" s="4">
        <v>2.6690010799176999E-3</v>
      </c>
      <c r="C834" s="4">
        <f t="shared" ref="C834:C897" si="13">B834^2</f>
        <v>7.1235667646018483E-6</v>
      </c>
      <c r="D834" s="4">
        <v>0.95542940098293305</v>
      </c>
      <c r="E834" s="4">
        <v>0.97237297656686705</v>
      </c>
      <c r="F834" s="4" t="str">
        <f>IF(COUNTIF('TDP-43 miRNAs'!A$2:B$86,A834)&gt;0,"yes","")</f>
        <v/>
      </c>
    </row>
    <row r="835" spans="1:6" ht="15.75">
      <c r="A835" s="4" t="s">
        <v>936</v>
      </c>
      <c r="B835" s="4">
        <v>2.7986191692652901E-2</v>
      </c>
      <c r="C835" s="4">
        <f t="shared" si="13"/>
        <v>7.8322692545791423E-4</v>
      </c>
      <c r="D835" s="4">
        <v>0.55777013236375805</v>
      </c>
      <c r="E835" s="4">
        <v>0.69318986149376105</v>
      </c>
      <c r="F835" s="4" t="str">
        <f>IF(COUNTIF('TDP-43 miRNAs'!A$2:B$86,A835)&gt;0,"yes","")</f>
        <v/>
      </c>
    </row>
    <row r="836" spans="1:6" ht="15.75">
      <c r="A836" s="4" t="s">
        <v>937</v>
      </c>
      <c r="B836" s="4">
        <v>9.1188776651469905E-2</v>
      </c>
      <c r="C836" s="4">
        <f t="shared" si="13"/>
        <v>8.3153929871916631E-3</v>
      </c>
      <c r="D836" s="4">
        <v>5.5681813122919102E-2</v>
      </c>
      <c r="E836" s="4">
        <v>0.131054521827556</v>
      </c>
      <c r="F836" s="4" t="str">
        <f>IF(COUNTIF('TDP-43 miRNAs'!A$2:B$86,A836)&gt;0,"yes","")</f>
        <v/>
      </c>
    </row>
    <row r="837" spans="1:6" ht="15.75">
      <c r="A837" s="4" t="s">
        <v>938</v>
      </c>
      <c r="B837" s="4">
        <v>-4.1030743776350603E-2</v>
      </c>
      <c r="C837" s="4">
        <f t="shared" si="13"/>
        <v>1.6835219348405339E-3</v>
      </c>
      <c r="D837" s="4">
        <v>0.39003045194395602</v>
      </c>
      <c r="E837" s="4">
        <v>0.53791916803485595</v>
      </c>
      <c r="F837" s="4" t="str">
        <f>IF(COUNTIF('TDP-43 miRNAs'!A$2:B$86,A837)&gt;0,"yes","")</f>
        <v/>
      </c>
    </row>
    <row r="838" spans="1:6" ht="15.75">
      <c r="A838" s="4" t="s">
        <v>939</v>
      </c>
      <c r="B838" s="4">
        <v>-2.8540616111105501E-2</v>
      </c>
      <c r="C838" s="4">
        <f t="shared" si="13"/>
        <v>8.1456676800149494E-4</v>
      </c>
      <c r="D838" s="4">
        <v>0.54999097117114504</v>
      </c>
      <c r="E838" s="4">
        <v>0.68616023335723697</v>
      </c>
      <c r="F838" s="4" t="str">
        <f>IF(COUNTIF('TDP-43 miRNAs'!A$2:B$86,A838)&gt;0,"yes","")</f>
        <v/>
      </c>
    </row>
    <row r="839" spans="1:6" ht="15.75">
      <c r="A839" s="4" t="s">
        <v>940</v>
      </c>
      <c r="B839" s="4">
        <v>0.116168237174119</v>
      </c>
      <c r="C839" s="4">
        <f t="shared" si="13"/>
        <v>1.3495059328142364E-2</v>
      </c>
      <c r="D839" s="4">
        <v>1.46515898575297E-2</v>
      </c>
      <c r="E839" s="4">
        <v>5.0552382870436001E-2</v>
      </c>
      <c r="F839" s="4" t="str">
        <f>IF(COUNTIF('TDP-43 miRNAs'!A$2:B$86,A839)&gt;0,"yes","")</f>
        <v/>
      </c>
    </row>
    <row r="840" spans="1:6" ht="15.75">
      <c r="A840" s="4" t="s">
        <v>941</v>
      </c>
      <c r="B840" s="4">
        <v>1.52835924656415E-2</v>
      </c>
      <c r="C840" s="4">
        <f t="shared" si="13"/>
        <v>2.3358819865581363E-4</v>
      </c>
      <c r="D840" s="4">
        <v>0.74892041342705995</v>
      </c>
      <c r="E840" s="4">
        <v>0.83726708557375895</v>
      </c>
      <c r="F840" s="4" t="str">
        <f>IF(COUNTIF('TDP-43 miRNAs'!A$2:B$86,A840)&gt;0,"yes","")</f>
        <v/>
      </c>
    </row>
    <row r="841" spans="1:6" ht="15.75">
      <c r="A841" s="4" t="s">
        <v>942</v>
      </c>
      <c r="B841" s="4">
        <v>7.6286711673451205E-2</v>
      </c>
      <c r="C841" s="4">
        <f t="shared" si="13"/>
        <v>5.8196623779482766E-3</v>
      </c>
      <c r="D841" s="4">
        <v>0.10964159985182299</v>
      </c>
      <c r="E841" s="4">
        <v>0.22339205650282701</v>
      </c>
      <c r="F841" s="4" t="str">
        <f>IF(COUNTIF('TDP-43 miRNAs'!A$2:B$86,A841)&gt;0,"yes","")</f>
        <v/>
      </c>
    </row>
    <row r="842" spans="1:6" ht="15.75">
      <c r="A842" s="4" t="s">
        <v>943</v>
      </c>
      <c r="B842" s="4">
        <v>9.2739999755204E-2</v>
      </c>
      <c r="C842" s="4">
        <f t="shared" si="13"/>
        <v>8.6007075545952386E-3</v>
      </c>
      <c r="D842" s="4">
        <v>5.1629689928043503E-2</v>
      </c>
      <c r="E842" s="4">
        <v>0.12374354917788601</v>
      </c>
      <c r="F842" s="4" t="str">
        <f>IF(COUNTIF('TDP-43 miRNAs'!A$2:B$86,A842)&gt;0,"yes","")</f>
        <v/>
      </c>
    </row>
    <row r="843" spans="1:6" ht="15.75">
      <c r="A843" s="4" t="s">
        <v>944</v>
      </c>
      <c r="B843" s="4">
        <v>4.6543040300074702E-2</v>
      </c>
      <c r="C843" s="4">
        <f t="shared" si="13"/>
        <v>2.1662546003743777E-3</v>
      </c>
      <c r="D843" s="4">
        <v>0.329481717836409</v>
      </c>
      <c r="E843" s="4">
        <v>0.47937269651410003</v>
      </c>
      <c r="F843" s="4" t="str">
        <f>IF(COUNTIF('TDP-43 miRNAs'!A$2:B$86,A843)&gt;0,"yes","")</f>
        <v/>
      </c>
    </row>
    <row r="844" spans="1:6" ht="15.75">
      <c r="A844" s="4" t="s">
        <v>945</v>
      </c>
      <c r="B844" s="4">
        <v>-2.35337617444005E-2</v>
      </c>
      <c r="C844" s="4">
        <f t="shared" si="13"/>
        <v>5.5383794184220845E-4</v>
      </c>
      <c r="D844" s="4">
        <v>0.62210118566081096</v>
      </c>
      <c r="E844" s="4">
        <v>0.74378532961529897</v>
      </c>
      <c r="F844" s="4" t="str">
        <f>IF(COUNTIF('TDP-43 miRNAs'!A$2:B$86,A844)&gt;0,"yes","")</f>
        <v/>
      </c>
    </row>
    <row r="845" spans="1:6" ht="15.75">
      <c r="A845" s="4" t="s">
        <v>946</v>
      </c>
      <c r="B845" s="4">
        <v>8.9486501290294201E-2</v>
      </c>
      <c r="C845" s="4">
        <f t="shared" si="13"/>
        <v>8.0078339131778257E-3</v>
      </c>
      <c r="D845" s="4">
        <v>6.0428855336445597E-2</v>
      </c>
      <c r="E845" s="4">
        <v>0.141228523897168</v>
      </c>
      <c r="F845" s="4" t="str">
        <f>IF(COUNTIF('TDP-43 miRNAs'!A$2:B$86,A845)&gt;0,"yes","")</f>
        <v/>
      </c>
    </row>
    <row r="846" spans="1:6" ht="15.75">
      <c r="A846" s="4" t="s">
        <v>947</v>
      </c>
      <c r="B846" s="4">
        <v>4.7901423888237198E-2</v>
      </c>
      <c r="C846" s="4">
        <f t="shared" si="13"/>
        <v>2.2945464105205812E-3</v>
      </c>
      <c r="D846" s="4">
        <v>0.31554680213803699</v>
      </c>
      <c r="E846" s="4">
        <v>0.46565692372655998</v>
      </c>
      <c r="F846" s="4" t="str">
        <f>IF(COUNTIF('TDP-43 miRNAs'!A$2:B$86,A846)&gt;0,"yes","")</f>
        <v/>
      </c>
    </row>
    <row r="847" spans="1:6" ht="15.75">
      <c r="A847" s="4" t="s">
        <v>948</v>
      </c>
      <c r="B847" s="4">
        <v>4.7007791933888703E-2</v>
      </c>
      <c r="C847" s="4">
        <f t="shared" si="13"/>
        <v>2.2097325024997717E-3</v>
      </c>
      <c r="D847" s="4">
        <v>0.324670029564603</v>
      </c>
      <c r="E847" s="4">
        <v>0.47437643640768701</v>
      </c>
      <c r="F847" s="4" t="str">
        <f>IF(COUNTIF('TDP-43 miRNAs'!A$2:B$86,A847)&gt;0,"yes","")</f>
        <v/>
      </c>
    </row>
    <row r="848" spans="1:6" ht="15.75">
      <c r="A848" s="4" t="s">
        <v>949</v>
      </c>
      <c r="B848" s="4">
        <v>2.2163148528616099E-2</v>
      </c>
      <c r="C848" s="4">
        <f t="shared" si="13"/>
        <v>4.9120515270149802E-4</v>
      </c>
      <c r="D848" s="4">
        <v>0.642531556238089</v>
      </c>
      <c r="E848" s="4">
        <v>0.75596252573342404</v>
      </c>
      <c r="F848" s="4" t="str">
        <f>IF(COUNTIF('TDP-43 miRNAs'!A$2:B$86,A848)&gt;0,"yes","")</f>
        <v/>
      </c>
    </row>
    <row r="849" spans="1:6" ht="15.75">
      <c r="A849" s="4" t="s">
        <v>950</v>
      </c>
      <c r="B849" s="4">
        <v>-6.5527615857458199E-2</v>
      </c>
      <c r="C849" s="4">
        <f t="shared" si="13"/>
        <v>4.2938684399626073E-3</v>
      </c>
      <c r="D849" s="4">
        <v>0.16955003003945501</v>
      </c>
      <c r="E849" s="4">
        <v>0.307355115365748</v>
      </c>
      <c r="F849" s="4" t="str">
        <f>IF(COUNTIF('TDP-43 miRNAs'!A$2:B$86,A849)&gt;0,"yes","")</f>
        <v/>
      </c>
    </row>
    <row r="850" spans="1:6" ht="15.75">
      <c r="A850" s="4" t="s">
        <v>951</v>
      </c>
      <c r="B850" s="4">
        <v>5.0172580688750197E-2</v>
      </c>
      <c r="C850" s="4">
        <f t="shared" si="13"/>
        <v>2.5172878529691493E-3</v>
      </c>
      <c r="D850" s="4">
        <v>0.29312264335817101</v>
      </c>
      <c r="E850" s="4">
        <v>0.44333190422985502</v>
      </c>
      <c r="F850" s="4" t="str">
        <f>IF(COUNTIF('TDP-43 miRNAs'!A$2:B$86,A850)&gt;0,"yes","")</f>
        <v/>
      </c>
    </row>
    <row r="851" spans="1:6" ht="15.75">
      <c r="A851" s="4" t="s">
        <v>952</v>
      </c>
      <c r="B851" s="4">
        <v>-2.4039176066596599E-2</v>
      </c>
      <c r="C851" s="4">
        <f t="shared" si="13"/>
        <v>5.778819859608307E-4</v>
      </c>
      <c r="D851" s="4">
        <v>0.61463900870294197</v>
      </c>
      <c r="E851" s="4">
        <v>0.74068671808319997</v>
      </c>
      <c r="F851" s="4" t="str">
        <f>IF(COUNTIF('TDP-43 miRNAs'!A$2:B$86,A851)&gt;0,"yes","")</f>
        <v/>
      </c>
    </row>
    <row r="852" spans="1:6" ht="15.75">
      <c r="A852" s="4" t="s">
        <v>953</v>
      </c>
      <c r="B852" s="4">
        <v>-4.0813748511971601E-2</v>
      </c>
      <c r="C852" s="4">
        <f t="shared" si="13"/>
        <v>1.665762067598464E-3</v>
      </c>
      <c r="D852" s="4">
        <v>0.39254425173780499</v>
      </c>
      <c r="E852" s="4">
        <v>0.53994435691764697</v>
      </c>
      <c r="F852" s="4" t="str">
        <f>IF(COUNTIF('TDP-43 miRNAs'!A$2:B$86,A852)&gt;0,"yes","")</f>
        <v/>
      </c>
    </row>
    <row r="853" spans="1:6" ht="15.75">
      <c r="A853" s="4" t="s">
        <v>954</v>
      </c>
      <c r="B853" s="4">
        <v>-8.1260363247473405E-2</v>
      </c>
      <c r="C853" s="4">
        <f t="shared" si="13"/>
        <v>6.6032466351113265E-3</v>
      </c>
      <c r="D853" s="4">
        <v>8.8298156528384394E-2</v>
      </c>
      <c r="E853" s="4">
        <v>0.19202525409225499</v>
      </c>
      <c r="F853" s="4" t="str">
        <f>IF(COUNTIF('TDP-43 miRNAs'!A$2:B$86,A853)&gt;0,"yes","")</f>
        <v/>
      </c>
    </row>
    <row r="854" spans="1:6" ht="15.75">
      <c r="A854" s="4" t="s">
        <v>955</v>
      </c>
      <c r="B854" s="4">
        <v>0.18532586795421499</v>
      </c>
      <c r="C854" s="4">
        <f t="shared" si="13"/>
        <v>3.4345677332983132E-2</v>
      </c>
      <c r="D854" s="5">
        <v>9.0493878511344104E-5</v>
      </c>
      <c r="E854" s="4">
        <v>6.9244575186828505E-4</v>
      </c>
      <c r="F854" s="4" t="str">
        <f>IF(COUNTIF('TDP-43 miRNAs'!A$2:B$86,A854)&gt;0,"yes","")</f>
        <v/>
      </c>
    </row>
    <row r="855" spans="1:6" ht="15.75">
      <c r="A855" s="4" t="s">
        <v>956</v>
      </c>
      <c r="B855" s="4">
        <v>0.12912839745890101</v>
      </c>
      <c r="C855" s="4">
        <f t="shared" si="13"/>
        <v>1.6674143030303911E-2</v>
      </c>
      <c r="D855" s="4">
        <v>6.6200374607099403E-3</v>
      </c>
      <c r="E855" s="4">
        <v>2.70296391182346E-2</v>
      </c>
      <c r="F855" s="4" t="str">
        <f>IF(COUNTIF('TDP-43 miRNAs'!A$2:B$86,A855)&gt;0,"yes","")</f>
        <v/>
      </c>
    </row>
    <row r="856" spans="1:6" ht="15.75">
      <c r="A856" s="4" t="s">
        <v>957</v>
      </c>
      <c r="B856" s="4">
        <v>9.1207546827872493E-2</v>
      </c>
      <c r="C856" s="4">
        <f t="shared" si="13"/>
        <v>8.3188165983585534E-3</v>
      </c>
      <c r="D856" s="4">
        <v>5.5631247532428797E-2</v>
      </c>
      <c r="E856" s="4">
        <v>0.131054521827556</v>
      </c>
      <c r="F856" s="4" t="str">
        <f>IF(COUNTIF('TDP-43 miRNAs'!A$2:B$86,A856)&gt;0,"yes","")</f>
        <v/>
      </c>
    </row>
    <row r="857" spans="1:6" ht="15.75">
      <c r="A857" s="4" t="s">
        <v>958</v>
      </c>
      <c r="B857" s="4">
        <v>8.0756460391142301E-2</v>
      </c>
      <c r="C857" s="4">
        <f t="shared" si="13"/>
        <v>6.5216058949061351E-3</v>
      </c>
      <c r="D857" s="4">
        <v>9.0295711784259297E-2</v>
      </c>
      <c r="E857" s="4">
        <v>0.195136967098619</v>
      </c>
      <c r="F857" s="4" t="str">
        <f>IF(COUNTIF('TDP-43 miRNAs'!A$2:B$86,A857)&gt;0,"yes","")</f>
        <v/>
      </c>
    </row>
    <row r="858" spans="1:6" ht="15.75">
      <c r="A858" s="4" t="s">
        <v>959</v>
      </c>
      <c r="B858" s="4">
        <v>0.17992372884364199</v>
      </c>
      <c r="C858" s="4">
        <f t="shared" si="13"/>
        <v>3.2372548201000412E-2</v>
      </c>
      <c r="D858" s="4">
        <v>1.4544562393625801E-4</v>
      </c>
      <c r="E858" s="4">
        <v>1.02207707160649E-3</v>
      </c>
      <c r="F858" s="4" t="str">
        <f>IF(COUNTIF('TDP-43 miRNAs'!A$2:B$86,A858)&gt;0,"yes","")</f>
        <v/>
      </c>
    </row>
    <row r="859" spans="1:6" ht="15.75">
      <c r="A859" s="4" t="s">
        <v>960</v>
      </c>
      <c r="B859" s="4">
        <v>1.5666190468919299E-2</v>
      </c>
      <c r="C859" s="4">
        <f t="shared" si="13"/>
        <v>2.454295238084579E-4</v>
      </c>
      <c r="D859" s="4">
        <v>0.74285389364715104</v>
      </c>
      <c r="E859" s="4">
        <v>0.83138469354009403</v>
      </c>
      <c r="F859" s="4" t="str">
        <f>IF(COUNTIF('TDP-43 miRNAs'!A$2:B$86,A859)&gt;0,"yes","")</f>
        <v/>
      </c>
    </row>
    <row r="860" spans="1:6" ht="15.75">
      <c r="A860" s="4" t="s">
        <v>961</v>
      </c>
      <c r="B860" s="4">
        <v>0.10588417641032</v>
      </c>
      <c r="C860" s="4">
        <f t="shared" si="13"/>
        <v>1.1211458814091765E-2</v>
      </c>
      <c r="D860" s="4">
        <v>2.6181380792651001E-2</v>
      </c>
      <c r="E860" s="4">
        <v>7.6410264801327898E-2</v>
      </c>
      <c r="F860" s="4" t="str">
        <f>IF(COUNTIF('TDP-43 miRNAs'!A$2:B$86,A860)&gt;0,"yes","")</f>
        <v/>
      </c>
    </row>
    <row r="861" spans="1:6" ht="15.75">
      <c r="A861" s="4" t="s">
        <v>962</v>
      </c>
      <c r="B861" s="4">
        <v>0.212099914966634</v>
      </c>
      <c r="C861" s="4">
        <f t="shared" si="13"/>
        <v>4.4986373928853372E-2</v>
      </c>
      <c r="D861" s="5">
        <v>7.0334695581042397E-6</v>
      </c>
      <c r="E861" s="5">
        <v>7.8124452188405195E-5</v>
      </c>
      <c r="F861" s="4" t="str">
        <f>IF(COUNTIF('TDP-43 miRNAs'!A$2:B$86,A861)&gt;0,"yes","")</f>
        <v/>
      </c>
    </row>
    <row r="862" spans="1:6" ht="15.75">
      <c r="A862" s="4" t="s">
        <v>963</v>
      </c>
      <c r="B862" s="4">
        <v>0.264304005165855</v>
      </c>
      <c r="C862" s="4">
        <f t="shared" si="13"/>
        <v>6.985660714671231E-2</v>
      </c>
      <c r="D862" s="5">
        <v>1.7490898951422199E-8</v>
      </c>
      <c r="E862" s="5">
        <v>1.1292561635512E-6</v>
      </c>
      <c r="F862" s="4" t="str">
        <f>IF(COUNTIF('TDP-43 miRNAs'!A$2:B$86,A862)&gt;0,"yes","")</f>
        <v/>
      </c>
    </row>
    <row r="863" spans="1:6" ht="15.75">
      <c r="A863" s="4" t="s">
        <v>964</v>
      </c>
      <c r="B863" s="4">
        <v>-3.6566711680474998E-2</v>
      </c>
      <c r="C863" s="4">
        <f t="shared" si="13"/>
        <v>1.3371244031229867E-3</v>
      </c>
      <c r="D863" s="4">
        <v>0.44368956447783098</v>
      </c>
      <c r="E863" s="4">
        <v>0.58987299884890498</v>
      </c>
      <c r="F863" s="4" t="str">
        <f>IF(COUNTIF('TDP-43 miRNAs'!A$2:B$86,A863)&gt;0,"yes","")</f>
        <v/>
      </c>
    </row>
    <row r="864" spans="1:6" ht="15.75">
      <c r="A864" s="4" t="s">
        <v>965</v>
      </c>
      <c r="B864" s="4">
        <v>2.3557322066703901E-2</v>
      </c>
      <c r="C864" s="4">
        <f t="shared" si="13"/>
        <v>5.5494742295441463E-4</v>
      </c>
      <c r="D864" s="4">
        <v>0.62175246034620901</v>
      </c>
      <c r="E864" s="4">
        <v>0.74378532961529897</v>
      </c>
      <c r="F864" s="4" t="str">
        <f>IF(COUNTIF('TDP-43 miRNAs'!A$2:B$86,A864)&gt;0,"yes","")</f>
        <v/>
      </c>
    </row>
    <row r="865" spans="1:6" ht="15.75">
      <c r="A865" s="4" t="s">
        <v>966</v>
      </c>
      <c r="B865" s="4">
        <v>9.1019227013158406E-3</v>
      </c>
      <c r="C865" s="4">
        <f t="shared" si="13"/>
        <v>8.2844996860728643E-5</v>
      </c>
      <c r="D865" s="4">
        <v>0.84883755164470498</v>
      </c>
      <c r="E865" s="4">
        <v>0.90535979223431995</v>
      </c>
      <c r="F865" s="4" t="str">
        <f>IF(COUNTIF('TDP-43 miRNAs'!A$2:B$86,A865)&gt;0,"yes","")</f>
        <v/>
      </c>
    </row>
    <row r="866" spans="1:6" ht="15.75">
      <c r="A866" s="4" t="s">
        <v>967</v>
      </c>
      <c r="B866" s="4">
        <v>1.35096048101883E-2</v>
      </c>
      <c r="C866" s="4">
        <f t="shared" si="13"/>
        <v>1.8250942212746284E-4</v>
      </c>
      <c r="D866" s="4">
        <v>0.77724627451685901</v>
      </c>
      <c r="E866" s="4">
        <v>0.85779423245290098</v>
      </c>
      <c r="F866" s="4" t="str">
        <f>IF(COUNTIF('TDP-43 miRNAs'!A$2:B$86,A866)&gt;0,"yes","")</f>
        <v/>
      </c>
    </row>
    <row r="867" spans="1:6" ht="15.75">
      <c r="A867" s="4" t="s">
        <v>968</v>
      </c>
      <c r="B867" s="4">
        <v>-0.10593313197619</v>
      </c>
      <c r="C867" s="4">
        <f t="shared" si="13"/>
        <v>1.1221828450284889E-2</v>
      </c>
      <c r="D867" s="4">
        <v>2.6111825856889401E-2</v>
      </c>
      <c r="E867" s="4">
        <v>7.6410264801327898E-2</v>
      </c>
      <c r="F867" s="4" t="str">
        <f>IF(COUNTIF('TDP-43 miRNAs'!A$2:B$86,A867)&gt;0,"yes","")</f>
        <v/>
      </c>
    </row>
    <row r="868" spans="1:6" ht="15.75">
      <c r="A868" s="4" t="s">
        <v>969</v>
      </c>
      <c r="B868" s="4">
        <v>-1.4224660142079E-2</v>
      </c>
      <c r="C868" s="4">
        <f t="shared" si="13"/>
        <v>2.0234095615765096E-4</v>
      </c>
      <c r="D868" s="4">
        <v>0.76579084307382705</v>
      </c>
      <c r="E868" s="4">
        <v>0.848937794639401</v>
      </c>
      <c r="F868" s="4" t="str">
        <f>IF(COUNTIF('TDP-43 miRNAs'!A$2:B$86,A868)&gt;0,"yes","")</f>
        <v/>
      </c>
    </row>
    <row r="869" spans="1:6" ht="15.75">
      <c r="A869" s="4" t="s">
        <v>970</v>
      </c>
      <c r="B869" s="4">
        <v>8.9038039659706698E-3</v>
      </c>
      <c r="C869" s="4">
        <f t="shared" si="13"/>
        <v>7.9277725064435026E-5</v>
      </c>
      <c r="D869" s="4">
        <v>0.85208961265762295</v>
      </c>
      <c r="E869" s="4">
        <v>0.90649698236387699</v>
      </c>
      <c r="F869" s="4" t="str">
        <f>IF(COUNTIF('TDP-43 miRNAs'!A$2:B$86,A869)&gt;0,"yes","")</f>
        <v/>
      </c>
    </row>
    <row r="870" spans="1:6" ht="15.75">
      <c r="A870" s="4" t="s">
        <v>971</v>
      </c>
      <c r="B870" s="4">
        <v>7.36381289911342E-2</v>
      </c>
      <c r="C870" s="4">
        <f t="shared" si="13"/>
        <v>5.4225740413149188E-3</v>
      </c>
      <c r="D870" s="4">
        <v>0.122561992374374</v>
      </c>
      <c r="E870" s="4">
        <v>0.24394323337712501</v>
      </c>
      <c r="F870" s="4" t="str">
        <f>IF(COUNTIF('TDP-43 miRNAs'!A$2:B$86,A870)&gt;0,"yes","")</f>
        <v/>
      </c>
    </row>
    <row r="871" spans="1:6" ht="15.75">
      <c r="A871" s="4" t="s">
        <v>972</v>
      </c>
      <c r="B871" s="4">
        <v>-0.137908009658951</v>
      </c>
      <c r="C871" s="4">
        <f t="shared" si="13"/>
        <v>1.9018619128093325E-2</v>
      </c>
      <c r="D871" s="4">
        <v>3.7111378348561801E-3</v>
      </c>
      <c r="E871" s="4">
        <v>1.6667849493071499E-2</v>
      </c>
      <c r="F871" s="4" t="str">
        <f>IF(COUNTIF('TDP-43 miRNAs'!A$2:B$86,A871)&gt;0,"yes","")</f>
        <v/>
      </c>
    </row>
    <row r="872" spans="1:6" ht="15.75">
      <c r="A872" s="4" t="s">
        <v>973</v>
      </c>
      <c r="B872" s="4">
        <v>9.9731687852411002E-2</v>
      </c>
      <c r="C872" s="4">
        <f t="shared" si="13"/>
        <v>9.9464095618907438E-3</v>
      </c>
      <c r="D872" s="4">
        <v>3.6291748471740402E-2</v>
      </c>
      <c r="E872" s="4">
        <v>9.50268084454957E-2</v>
      </c>
      <c r="F872" s="4" t="str">
        <f>IF(COUNTIF('TDP-43 miRNAs'!A$2:B$86,A872)&gt;0,"yes","")</f>
        <v/>
      </c>
    </row>
    <row r="873" spans="1:6" ht="15.75">
      <c r="A873" s="4" t="s">
        <v>974</v>
      </c>
      <c r="B873" s="4">
        <v>0.18281337480513901</v>
      </c>
      <c r="C873" s="4">
        <f t="shared" si="13"/>
        <v>3.3420730007644235E-2</v>
      </c>
      <c r="D873" s="4">
        <v>1.13030863417407E-4</v>
      </c>
      <c r="E873" s="4">
        <v>8.2809136106511702E-4</v>
      </c>
      <c r="F873" s="4" t="str">
        <f>IF(COUNTIF('TDP-43 miRNAs'!A$2:B$86,A873)&gt;0,"yes","")</f>
        <v/>
      </c>
    </row>
    <row r="874" spans="1:6" ht="15.75">
      <c r="A874" s="4" t="s">
        <v>975</v>
      </c>
      <c r="B874" s="4">
        <v>7.87020940753939E-2</v>
      </c>
      <c r="C874" s="4">
        <f t="shared" si="13"/>
        <v>6.1940196118521517E-3</v>
      </c>
      <c r="D874" s="4">
        <v>9.8817355299833001E-2</v>
      </c>
      <c r="E874" s="4">
        <v>0.20917690169001499</v>
      </c>
      <c r="F874" s="4" t="str">
        <f>IF(COUNTIF('TDP-43 miRNAs'!A$2:B$86,A874)&gt;0,"yes","")</f>
        <v/>
      </c>
    </row>
    <row r="875" spans="1:6" ht="15.75">
      <c r="A875" s="4" t="s">
        <v>976</v>
      </c>
      <c r="B875" s="4">
        <v>2.76539841706482E-2</v>
      </c>
      <c r="C875" s="4">
        <f t="shared" si="13"/>
        <v>7.6474284051046126E-4</v>
      </c>
      <c r="D875" s="4">
        <v>0.56245677730321497</v>
      </c>
      <c r="E875" s="4">
        <v>0.69582976162182197</v>
      </c>
      <c r="F875" s="4" t="str">
        <f>IF(COUNTIF('TDP-43 miRNAs'!A$2:B$86,A875)&gt;0,"yes","")</f>
        <v/>
      </c>
    </row>
    <row r="876" spans="1:6" ht="15.75">
      <c r="A876" s="4" t="s">
        <v>977</v>
      </c>
      <c r="B876" s="4">
        <v>1.4028936970381101E-3</v>
      </c>
      <c r="C876" s="4">
        <f t="shared" si="13"/>
        <v>1.9681107251892565E-6</v>
      </c>
      <c r="D876" s="4">
        <v>0.97656378273288602</v>
      </c>
      <c r="E876" s="4">
        <v>0.98683997429400105</v>
      </c>
      <c r="F876" s="4" t="str">
        <f>IF(COUNTIF('TDP-43 miRNAs'!A$2:B$86,A876)&gt;0,"yes","")</f>
        <v/>
      </c>
    </row>
    <row r="877" spans="1:6" ht="15.75">
      <c r="A877" s="4" t="s">
        <v>978</v>
      </c>
      <c r="B877" s="4">
        <v>-4.0911957003797697E-2</v>
      </c>
      <c r="C877" s="4">
        <f t="shared" si="13"/>
        <v>1.6737882258805914E-3</v>
      </c>
      <c r="D877" s="4">
        <v>0.39140533685580498</v>
      </c>
      <c r="E877" s="4">
        <v>0.53909561729606104</v>
      </c>
      <c r="F877" s="4" t="str">
        <f>IF(COUNTIF('TDP-43 miRNAs'!A$2:B$86,A877)&gt;0,"yes","")</f>
        <v/>
      </c>
    </row>
    <row r="878" spans="1:6" ht="15.75">
      <c r="A878" s="4" t="s">
        <v>979</v>
      </c>
      <c r="B878" s="4">
        <v>-2.9399341182876199E-2</v>
      </c>
      <c r="C878" s="4">
        <f t="shared" si="13"/>
        <v>8.6432126198716052E-4</v>
      </c>
      <c r="D878" s="4">
        <v>0.53804828977331998</v>
      </c>
      <c r="E878" s="4">
        <v>0.677659112594029</v>
      </c>
      <c r="F878" s="4" t="str">
        <f>IF(COUNTIF('TDP-43 miRNAs'!A$2:B$86,A878)&gt;0,"yes","")</f>
        <v/>
      </c>
    </row>
    <row r="879" spans="1:6" ht="15.75">
      <c r="A879" s="4" t="s">
        <v>980</v>
      </c>
      <c r="B879" s="4">
        <v>9.7658934387541196E-2</v>
      </c>
      <c r="C879" s="4">
        <f t="shared" si="13"/>
        <v>9.5372674657100767E-3</v>
      </c>
      <c r="D879" s="4">
        <v>4.0372311646293499E-2</v>
      </c>
      <c r="E879" s="4">
        <v>0.101251177564827</v>
      </c>
      <c r="F879" s="4" t="str">
        <f>IF(COUNTIF('TDP-43 miRNAs'!A$2:B$86,A879)&gt;0,"yes","")</f>
        <v/>
      </c>
    </row>
    <row r="880" spans="1:6" ht="15.75">
      <c r="A880" s="4" t="s">
        <v>981</v>
      </c>
      <c r="B880" s="4">
        <v>0.19427466553264</v>
      </c>
      <c r="C880" s="4">
        <f t="shared" si="13"/>
        <v>3.7742645667819139E-2</v>
      </c>
      <c r="D880" s="5">
        <v>4.0015917210478598E-5</v>
      </c>
      <c r="E880" s="4">
        <v>3.4162349155722601E-4</v>
      </c>
      <c r="F880" s="4" t="str">
        <f>IF(COUNTIF('TDP-43 miRNAs'!A$2:B$86,A880)&gt;0,"yes","")</f>
        <v/>
      </c>
    </row>
    <row r="881" spans="1:6" ht="15.75">
      <c r="A881" s="4" t="s">
        <v>982</v>
      </c>
      <c r="B881" s="4">
        <v>0.12681166437672001</v>
      </c>
      <c r="C881" s="4">
        <f t="shared" si="13"/>
        <v>1.608119822199388E-2</v>
      </c>
      <c r="D881" s="4">
        <v>7.6700647451362104E-3</v>
      </c>
      <c r="E881" s="4">
        <v>3.0473757237406501E-2</v>
      </c>
      <c r="F881" s="4" t="str">
        <f>IF(COUNTIF('TDP-43 miRNAs'!A$2:B$86,A881)&gt;0,"yes","")</f>
        <v/>
      </c>
    </row>
    <row r="882" spans="1:6" ht="15.75">
      <c r="A882" s="4" t="s">
        <v>983</v>
      </c>
      <c r="B882" s="4">
        <v>-1.3653418138274601E-2</v>
      </c>
      <c r="C882" s="4">
        <f t="shared" si="13"/>
        <v>1.8641582685856585E-4</v>
      </c>
      <c r="D882" s="4">
        <v>0.774938366006938</v>
      </c>
      <c r="E882" s="4">
        <v>0.85631318483599805</v>
      </c>
      <c r="F882" s="4" t="str">
        <f>IF(COUNTIF('TDP-43 miRNAs'!A$2:B$86,A882)&gt;0,"yes","")</f>
        <v/>
      </c>
    </row>
    <row r="883" spans="1:6" ht="15.75">
      <c r="A883" s="4" t="s">
        <v>984</v>
      </c>
      <c r="B883" s="4">
        <v>0.100282667140179</v>
      </c>
      <c r="C883" s="4">
        <f t="shared" si="13"/>
        <v>1.0056613328747938E-2</v>
      </c>
      <c r="D883" s="4">
        <v>3.5267934798362897E-2</v>
      </c>
      <c r="E883" s="4">
        <v>9.3175899352196598E-2</v>
      </c>
      <c r="F883" s="4" t="str">
        <f>IF(COUNTIF('TDP-43 miRNAs'!A$2:B$86,A883)&gt;0,"yes","")</f>
        <v/>
      </c>
    </row>
    <row r="884" spans="1:6" ht="15.75">
      <c r="A884" s="4" t="s">
        <v>985</v>
      </c>
      <c r="B884" s="4">
        <v>8.5815278498985306E-2</v>
      </c>
      <c r="C884" s="4">
        <f t="shared" si="13"/>
        <v>7.3642620238584099E-3</v>
      </c>
      <c r="D884" s="4">
        <v>7.1808795688723698E-2</v>
      </c>
      <c r="E884" s="4">
        <v>0.16231616180842801</v>
      </c>
      <c r="F884" s="4" t="str">
        <f>IF(COUNTIF('TDP-43 miRNAs'!A$2:B$86,A884)&gt;0,"yes","")</f>
        <v/>
      </c>
    </row>
    <row r="885" spans="1:6" ht="15.75">
      <c r="A885" s="4" t="s">
        <v>986</v>
      </c>
      <c r="B885" s="4">
        <v>5.3657044348811897E-2</v>
      </c>
      <c r="C885" s="4">
        <f t="shared" si="13"/>
        <v>2.8790784082503669E-3</v>
      </c>
      <c r="D885" s="4">
        <v>0.26083911632025802</v>
      </c>
      <c r="E885" s="4">
        <v>0.41074208408357799</v>
      </c>
      <c r="F885" s="4" t="str">
        <f>IF(COUNTIF('TDP-43 miRNAs'!A$2:B$86,A885)&gt;0,"yes","")</f>
        <v/>
      </c>
    </row>
    <row r="886" spans="1:6" ht="15.75">
      <c r="A886" s="4" t="s">
        <v>987</v>
      </c>
      <c r="B886" s="4">
        <v>2.30943009799091E-2</v>
      </c>
      <c r="C886" s="4">
        <f t="shared" si="13"/>
        <v>5.3334673775063042E-4</v>
      </c>
      <c r="D886" s="4">
        <v>0.62862123985606999</v>
      </c>
      <c r="E886" s="4">
        <v>0.74984496624863795</v>
      </c>
      <c r="F886" s="4" t="str">
        <f>IF(COUNTIF('TDP-43 miRNAs'!A$2:B$86,A886)&gt;0,"yes","")</f>
        <v/>
      </c>
    </row>
    <row r="887" spans="1:6" ht="15.75">
      <c r="A887" s="4" t="s">
        <v>988</v>
      </c>
      <c r="B887" s="4">
        <v>-1.46619095293805E-2</v>
      </c>
      <c r="C887" s="4">
        <f t="shared" si="13"/>
        <v>2.1497159104773872E-4</v>
      </c>
      <c r="D887" s="4">
        <v>0.758810846409121</v>
      </c>
      <c r="E887" s="4">
        <v>0.84448596278719901</v>
      </c>
      <c r="F887" s="4" t="str">
        <f>IF(COUNTIF('TDP-43 miRNAs'!A$2:B$86,A887)&gt;0,"yes","")</f>
        <v/>
      </c>
    </row>
    <row r="888" spans="1:6" ht="15.75">
      <c r="A888" s="4" t="s">
        <v>989</v>
      </c>
      <c r="B888" s="4">
        <v>0.188392973927622</v>
      </c>
      <c r="C888" s="4">
        <f t="shared" si="13"/>
        <v>3.5491912625293665E-2</v>
      </c>
      <c r="D888" s="5">
        <v>6.87055892738542E-5</v>
      </c>
      <c r="E888" s="4">
        <v>5.3767328575675302E-4</v>
      </c>
      <c r="F888" s="4" t="str">
        <f>IF(COUNTIF('TDP-43 miRNAs'!A$2:B$86,A888)&gt;0,"yes","")</f>
        <v/>
      </c>
    </row>
    <row r="889" spans="1:6" ht="15.75">
      <c r="A889" s="4" t="s">
        <v>990</v>
      </c>
      <c r="B889" s="4">
        <v>-3.9909148947685297E-2</v>
      </c>
      <c r="C889" s="4">
        <f t="shared" si="13"/>
        <v>1.5927401697285305E-3</v>
      </c>
      <c r="D889" s="4">
        <v>0.40312868891714798</v>
      </c>
      <c r="E889" s="4">
        <v>0.54721673541578697</v>
      </c>
      <c r="F889" s="4" t="str">
        <f>IF(COUNTIF('TDP-43 miRNAs'!A$2:B$86,A889)&gt;0,"yes","")</f>
        <v/>
      </c>
    </row>
    <row r="890" spans="1:6" ht="15.75">
      <c r="A890" s="4" t="s">
        <v>991</v>
      </c>
      <c r="B890" s="4">
        <v>-5.1739785287038098E-2</v>
      </c>
      <c r="C890" s="4">
        <f t="shared" si="13"/>
        <v>2.6770053815488039E-3</v>
      </c>
      <c r="D890" s="4">
        <v>0.27828587975618202</v>
      </c>
      <c r="E890" s="4">
        <v>0.429058677295725</v>
      </c>
      <c r="F890" s="4" t="str">
        <f>IF(COUNTIF('TDP-43 miRNAs'!A$2:B$86,A890)&gt;0,"yes","")</f>
        <v/>
      </c>
    </row>
    <row r="891" spans="1:6" ht="15.75">
      <c r="A891" s="4" t="s">
        <v>992</v>
      </c>
      <c r="B891" s="4">
        <v>-6.2140153105458902E-2</v>
      </c>
      <c r="C891" s="4">
        <f t="shared" si="13"/>
        <v>3.8613986279698738E-3</v>
      </c>
      <c r="D891" s="4">
        <v>0.19274600057145599</v>
      </c>
      <c r="E891" s="4">
        <v>0.33689783179410199</v>
      </c>
      <c r="F891" s="4" t="str">
        <f>IF(COUNTIF('TDP-43 miRNAs'!A$2:B$86,A891)&gt;0,"yes","")</f>
        <v/>
      </c>
    </row>
    <row r="892" spans="1:6" ht="15.75">
      <c r="A892" s="4" t="s">
        <v>993</v>
      </c>
      <c r="B892" s="4">
        <v>5.8453715236632099E-2</v>
      </c>
      <c r="C892" s="4">
        <f t="shared" si="13"/>
        <v>3.4168368249652757E-3</v>
      </c>
      <c r="D892" s="4">
        <v>0.22054062932339999</v>
      </c>
      <c r="E892" s="4">
        <v>0.36744914530818101</v>
      </c>
      <c r="F892" s="4" t="str">
        <f>IF(COUNTIF('TDP-43 miRNAs'!A$2:B$86,A892)&gt;0,"yes","")</f>
        <v/>
      </c>
    </row>
    <row r="893" spans="1:6" ht="15.75">
      <c r="A893" s="4" t="s">
        <v>994</v>
      </c>
      <c r="B893" s="4">
        <v>-0.15947288084098499</v>
      </c>
      <c r="C893" s="4">
        <f t="shared" si="13"/>
        <v>2.5431599723722997E-2</v>
      </c>
      <c r="D893" s="4">
        <v>7.7672330234242399E-4</v>
      </c>
      <c r="E893" s="4">
        <v>4.58488669325557E-3</v>
      </c>
      <c r="F893" s="4" t="str">
        <f>IF(COUNTIF('TDP-43 miRNAs'!A$2:B$86,A893)&gt;0,"yes","")</f>
        <v/>
      </c>
    </row>
    <row r="894" spans="1:6" ht="15.75">
      <c r="A894" s="4" t="s">
        <v>995</v>
      </c>
      <c r="B894" s="4">
        <v>-2.4435245498200701E-2</v>
      </c>
      <c r="C894" s="4">
        <f t="shared" si="13"/>
        <v>5.9708122255733764E-4</v>
      </c>
      <c r="D894" s="4">
        <v>0.608818852367632</v>
      </c>
      <c r="E894" s="4">
        <v>0.73556710467340802</v>
      </c>
      <c r="F894" s="4" t="str">
        <f>IF(COUNTIF('TDP-43 miRNAs'!A$2:B$86,A894)&gt;0,"yes","")</f>
        <v/>
      </c>
    </row>
    <row r="895" spans="1:6" ht="15.75">
      <c r="A895" s="4" t="s">
        <v>996</v>
      </c>
      <c r="B895" s="4">
        <v>-0.119047909964501</v>
      </c>
      <c r="C895" s="4">
        <f t="shared" si="13"/>
        <v>1.4172404866915936E-2</v>
      </c>
      <c r="D895" s="4">
        <v>1.23559010491217E-2</v>
      </c>
      <c r="E895" s="4">
        <v>4.5261155261499E-2</v>
      </c>
      <c r="F895" s="4" t="str">
        <f>IF(COUNTIF('TDP-43 miRNAs'!A$2:B$86,A895)&gt;0,"yes","")</f>
        <v/>
      </c>
    </row>
    <row r="896" spans="1:6" ht="15.75">
      <c r="A896" s="4" t="s">
        <v>997</v>
      </c>
      <c r="B896" s="4">
        <v>5.1742618567238503E-2</v>
      </c>
      <c r="C896" s="4">
        <f t="shared" si="13"/>
        <v>2.6772985761947346E-3</v>
      </c>
      <c r="D896" s="4">
        <v>0.27825952676245203</v>
      </c>
      <c r="E896" s="4">
        <v>0.429058677295725</v>
      </c>
      <c r="F896" s="4" t="str">
        <f>IF(COUNTIF('TDP-43 miRNAs'!A$2:B$86,A896)&gt;0,"yes","")</f>
        <v/>
      </c>
    </row>
    <row r="897" spans="1:6" ht="15.75">
      <c r="A897" s="4" t="s">
        <v>998</v>
      </c>
      <c r="B897" s="4">
        <v>8.3710257758849896E-2</v>
      </c>
      <c r="C897" s="4">
        <f t="shared" si="13"/>
        <v>7.0074072540530895E-3</v>
      </c>
      <c r="D897" s="4">
        <v>7.9086818511149307E-2</v>
      </c>
      <c r="E897" s="4">
        <v>0.17531477150647501</v>
      </c>
      <c r="F897" s="4" t="str">
        <f>IF(COUNTIF('TDP-43 miRNAs'!A$2:B$86,A897)&gt;0,"yes","")</f>
        <v/>
      </c>
    </row>
    <row r="898" spans="1:6" ht="15.75">
      <c r="A898" s="4" t="s">
        <v>999</v>
      </c>
      <c r="B898" s="4">
        <v>3.07531554792696E-2</v>
      </c>
      <c r="C898" s="4">
        <f t="shared" ref="C898:C961" si="14">B898^2</f>
        <v>9.4575657193212987E-4</v>
      </c>
      <c r="D898" s="4">
        <v>0.51948744375789602</v>
      </c>
      <c r="E898" s="4">
        <v>0.66175697650537602</v>
      </c>
      <c r="F898" s="4" t="str">
        <f>IF(COUNTIF('TDP-43 miRNAs'!A$2:B$86,A898)&gt;0,"yes","")</f>
        <v/>
      </c>
    </row>
    <row r="899" spans="1:6" ht="15.75">
      <c r="A899" s="4" t="s">
        <v>1000</v>
      </c>
      <c r="B899" s="4">
        <v>2.84771805501494E-2</v>
      </c>
      <c r="C899" s="4">
        <f t="shared" si="14"/>
        <v>8.1094981208580728E-4</v>
      </c>
      <c r="D899" s="4">
        <v>0.55087833383110896</v>
      </c>
      <c r="E899" s="4">
        <v>0.68643826157724497</v>
      </c>
      <c r="F899" s="4" t="str">
        <f>IF(COUNTIF('TDP-43 miRNAs'!A$2:B$86,A899)&gt;0,"yes","")</f>
        <v/>
      </c>
    </row>
    <row r="900" spans="1:6" ht="15.75">
      <c r="A900" s="4" t="s">
        <v>1001</v>
      </c>
      <c r="B900" s="4">
        <v>-2.2203663544521201E-2</v>
      </c>
      <c r="C900" s="4">
        <f t="shared" si="14"/>
        <v>4.9300267479829979E-4</v>
      </c>
      <c r="D900" s="4">
        <v>0.641923656209065</v>
      </c>
      <c r="E900" s="4">
        <v>0.75596252573342404</v>
      </c>
      <c r="F900" s="4" t="str">
        <f>IF(COUNTIF('TDP-43 miRNAs'!A$2:B$86,A900)&gt;0,"yes","")</f>
        <v/>
      </c>
    </row>
    <row r="901" spans="1:6" ht="15.75">
      <c r="A901" s="4" t="s">
        <v>1002</v>
      </c>
      <c r="B901" s="4">
        <v>-3.2365630515369601E-2</v>
      </c>
      <c r="C901" s="4">
        <f t="shared" si="14"/>
        <v>1.047534038657424E-3</v>
      </c>
      <c r="D901" s="4">
        <v>0.49781809180057401</v>
      </c>
      <c r="E901" s="4">
        <v>0.643612126195236</v>
      </c>
      <c r="F901" s="4" t="str">
        <f>IF(COUNTIF('TDP-43 miRNAs'!A$2:B$86,A901)&gt;0,"yes","")</f>
        <v/>
      </c>
    </row>
    <row r="902" spans="1:6" ht="15.75">
      <c r="A902" s="4" t="s">
        <v>1003</v>
      </c>
      <c r="B902" s="4">
        <v>-2.1415498579951599E-2</v>
      </c>
      <c r="C902" s="4">
        <f t="shared" si="14"/>
        <v>4.5862357942790894E-4</v>
      </c>
      <c r="D902" s="4">
        <v>0.65379201671949105</v>
      </c>
      <c r="E902" s="4">
        <v>0.76746267417185698</v>
      </c>
      <c r="F902" s="4" t="str">
        <f>IF(COUNTIF('TDP-43 miRNAs'!A$2:B$86,A902)&gt;0,"yes","")</f>
        <v/>
      </c>
    </row>
    <row r="903" spans="1:6" ht="15.75">
      <c r="A903" s="4" t="s">
        <v>1004</v>
      </c>
      <c r="B903" s="4">
        <v>0.115481966663962</v>
      </c>
      <c r="C903" s="4">
        <f t="shared" si="14"/>
        <v>1.333608462457643E-2</v>
      </c>
      <c r="D903" s="4">
        <v>1.5251084408225399E-2</v>
      </c>
      <c r="E903" s="4">
        <v>5.1823586163476501E-2</v>
      </c>
      <c r="F903" s="4" t="str">
        <f>IF(COUNTIF('TDP-43 miRNAs'!A$2:B$86,A903)&gt;0,"yes","")</f>
        <v/>
      </c>
    </row>
    <row r="904" spans="1:6" ht="15.75">
      <c r="A904" s="4" t="s">
        <v>1005</v>
      </c>
      <c r="B904" s="4">
        <v>-3.4451929338743803E-2</v>
      </c>
      <c r="C904" s="4">
        <f t="shared" si="14"/>
        <v>1.186935435161796E-3</v>
      </c>
      <c r="D904" s="4">
        <v>0.470508841894832</v>
      </c>
      <c r="E904" s="4">
        <v>0.61523497933843196</v>
      </c>
      <c r="F904" s="4" t="str">
        <f>IF(COUNTIF('TDP-43 miRNAs'!A$2:B$86,A904)&gt;0,"yes","")</f>
        <v/>
      </c>
    </row>
    <row r="905" spans="1:6" ht="15.75">
      <c r="A905" s="4" t="s">
        <v>1006</v>
      </c>
      <c r="B905" s="4">
        <v>0.13821048906946701</v>
      </c>
      <c r="C905" s="4">
        <f t="shared" si="14"/>
        <v>1.9102139288821259E-2</v>
      </c>
      <c r="D905" s="4">
        <v>3.6357214160169802E-3</v>
      </c>
      <c r="E905" s="4">
        <v>1.64004376539107E-2</v>
      </c>
      <c r="F905" s="4" t="str">
        <f>IF(COUNTIF('TDP-43 miRNAs'!A$2:B$86,A905)&gt;0,"yes","")</f>
        <v/>
      </c>
    </row>
    <row r="906" spans="1:6" ht="15.75">
      <c r="A906" s="4" t="s">
        <v>1007</v>
      </c>
      <c r="B906" s="4">
        <v>5.6251937162327098E-2</v>
      </c>
      <c r="C906" s="4">
        <f t="shared" si="14"/>
        <v>3.1642804345143965E-3</v>
      </c>
      <c r="D906" s="4">
        <v>0.23844931422944499</v>
      </c>
      <c r="E906" s="4">
        <v>0.38974389493515299</v>
      </c>
      <c r="F906" s="4" t="str">
        <f>IF(COUNTIF('TDP-43 miRNAs'!A$2:B$86,A906)&gt;0,"yes","")</f>
        <v/>
      </c>
    </row>
    <row r="907" spans="1:6" ht="15.75">
      <c r="A907" s="4" t="s">
        <v>1008</v>
      </c>
      <c r="B907" s="4">
        <v>-3.0707007554562599E-2</v>
      </c>
      <c r="C907" s="4">
        <f t="shared" si="14"/>
        <v>9.4292031295596451E-4</v>
      </c>
      <c r="D907" s="4">
        <v>0.52011466888207403</v>
      </c>
      <c r="E907" s="4">
        <v>0.66175697650537602</v>
      </c>
      <c r="F907" s="4" t="str">
        <f>IF(COUNTIF('TDP-43 miRNAs'!A$2:B$86,A907)&gt;0,"yes","")</f>
        <v/>
      </c>
    </row>
    <row r="908" spans="1:6" ht="15.75">
      <c r="A908" s="4" t="s">
        <v>1009</v>
      </c>
      <c r="B908" s="4">
        <v>0.11558606525677501</v>
      </c>
      <c r="C908" s="4">
        <f t="shared" si="14"/>
        <v>1.336013848154345E-2</v>
      </c>
      <c r="D908" s="4">
        <v>1.51587860578175E-2</v>
      </c>
      <c r="E908" s="4">
        <v>5.1823586163476501E-2</v>
      </c>
      <c r="F908" s="4" t="str">
        <f>IF(COUNTIF('TDP-43 miRNAs'!A$2:B$86,A908)&gt;0,"yes","")</f>
        <v/>
      </c>
    </row>
    <row r="909" spans="1:6" ht="15.75">
      <c r="A909" s="4" t="s">
        <v>1010</v>
      </c>
      <c r="B909" s="4">
        <v>6.0765560841155801E-2</v>
      </c>
      <c r="C909" s="4">
        <f t="shared" si="14"/>
        <v>3.6924533843402073E-3</v>
      </c>
      <c r="D909" s="4">
        <v>0.202793776500234</v>
      </c>
      <c r="E909" s="4">
        <v>0.34665902508693203</v>
      </c>
      <c r="F909" s="4" t="str">
        <f>IF(COUNTIF('TDP-43 miRNAs'!A$2:B$86,A909)&gt;0,"yes","")</f>
        <v/>
      </c>
    </row>
    <row r="910" spans="1:6" ht="15.75">
      <c r="A910" s="4" t="s">
        <v>1011</v>
      </c>
      <c r="B910" s="4">
        <v>3.5717922616001201E-2</v>
      </c>
      <c r="C910" s="4">
        <f t="shared" si="14"/>
        <v>1.2757699960026501E-3</v>
      </c>
      <c r="D910" s="4">
        <v>0.454347798093924</v>
      </c>
      <c r="E910" s="4">
        <v>0.59864958600895801</v>
      </c>
      <c r="F910" s="4" t="str">
        <f>IF(COUNTIF('TDP-43 miRNAs'!A$2:B$86,A910)&gt;0,"yes","")</f>
        <v/>
      </c>
    </row>
    <row r="911" spans="1:6" ht="15.75">
      <c r="A911" s="4" t="s">
        <v>1012</v>
      </c>
      <c r="B911" s="4">
        <v>0.103913221369899</v>
      </c>
      <c r="C911" s="4">
        <f t="shared" si="14"/>
        <v>1.0797957575469634E-2</v>
      </c>
      <c r="D911" s="4">
        <v>2.91173542220029E-2</v>
      </c>
      <c r="E911" s="4">
        <v>8.19570215567548E-2</v>
      </c>
      <c r="F911" s="4" t="str">
        <f>IF(COUNTIF('TDP-43 miRNAs'!A$2:B$86,A911)&gt;0,"yes","")</f>
        <v/>
      </c>
    </row>
    <row r="912" spans="1:6" ht="15.75">
      <c r="A912" s="4" t="s">
        <v>1013</v>
      </c>
      <c r="B912" s="4">
        <v>7.0076942960136099E-2</v>
      </c>
      <c r="C912" s="4">
        <f t="shared" si="14"/>
        <v>4.9107779346381679E-3</v>
      </c>
      <c r="D912" s="4">
        <v>0.14176612568765901</v>
      </c>
      <c r="E912" s="4">
        <v>0.274240464111146</v>
      </c>
      <c r="F912" s="4" t="str">
        <f>IF(COUNTIF('TDP-43 miRNAs'!A$2:B$86,A912)&gt;0,"yes","")</f>
        <v/>
      </c>
    </row>
    <row r="913" spans="1:6" ht="15.75">
      <c r="A913" s="4" t="s">
        <v>1014</v>
      </c>
      <c r="B913" s="4">
        <v>-6.1279958418605701E-2</v>
      </c>
      <c r="C913" s="4">
        <f t="shared" si="14"/>
        <v>3.7552333037860438E-3</v>
      </c>
      <c r="D913" s="4">
        <v>0.19899009625108399</v>
      </c>
      <c r="E913" s="4">
        <v>0.34316655997891499</v>
      </c>
      <c r="F913" s="4" t="str">
        <f>IF(COUNTIF('TDP-43 miRNAs'!A$2:B$86,A913)&gt;0,"yes","")</f>
        <v/>
      </c>
    </row>
    <row r="914" spans="1:6" ht="15.75">
      <c r="A914" s="4" t="s">
        <v>1015</v>
      </c>
      <c r="B914" s="4">
        <v>7.3969224660339394E-2</v>
      </c>
      <c r="C914" s="4">
        <f t="shared" si="14"/>
        <v>5.4714461968517619E-3</v>
      </c>
      <c r="D914" s="4">
        <v>0.120884793960622</v>
      </c>
      <c r="E914" s="4">
        <v>0.241535768203719</v>
      </c>
      <c r="F914" s="4" t="str">
        <f>IF(COUNTIF('TDP-43 miRNAs'!A$2:B$86,A914)&gt;0,"yes","")</f>
        <v/>
      </c>
    </row>
    <row r="915" spans="1:6" ht="15.75">
      <c r="A915" s="4" t="s">
        <v>1016</v>
      </c>
      <c r="B915" s="4">
        <v>-7.6330805168346602E-2</v>
      </c>
      <c r="C915" s="4">
        <f t="shared" si="14"/>
        <v>5.8263918176480883E-3</v>
      </c>
      <c r="D915" s="4">
        <v>0.109435954924246</v>
      </c>
      <c r="E915" s="4">
        <v>0.22339205650282701</v>
      </c>
      <c r="F915" s="4" t="str">
        <f>IF(COUNTIF('TDP-43 miRNAs'!A$2:B$86,A915)&gt;0,"yes","")</f>
        <v/>
      </c>
    </row>
    <row r="916" spans="1:6" ht="15.75">
      <c r="A916" s="4" t="s">
        <v>1017</v>
      </c>
      <c r="B916" s="4">
        <v>0.19340511158637699</v>
      </c>
      <c r="C916" s="4">
        <f t="shared" si="14"/>
        <v>3.7405537187738938E-2</v>
      </c>
      <c r="D916" s="5">
        <v>4.3389534089222102E-5</v>
      </c>
      <c r="E916" s="4">
        <v>3.6575882130883701E-4</v>
      </c>
      <c r="F916" s="4" t="str">
        <f>IF(COUNTIF('TDP-43 miRNAs'!A$2:B$86,A916)&gt;0,"yes","")</f>
        <v/>
      </c>
    </row>
    <row r="917" spans="1:6" ht="15.75">
      <c r="A917" s="4" t="s">
        <v>1018</v>
      </c>
      <c r="B917" s="4">
        <v>-2.50651607561557E-2</v>
      </c>
      <c r="C917" s="4">
        <f t="shared" si="14"/>
        <v>6.282622837319278E-4</v>
      </c>
      <c r="D917" s="4">
        <v>0.59961312821400503</v>
      </c>
      <c r="E917" s="4">
        <v>0.72785001344896305</v>
      </c>
      <c r="F917" s="4" t="str">
        <f>IF(COUNTIF('TDP-43 miRNAs'!A$2:B$86,A917)&gt;0,"yes","")</f>
        <v/>
      </c>
    </row>
    <row r="918" spans="1:6" ht="15.75">
      <c r="A918" s="4" t="s">
        <v>1019</v>
      </c>
      <c r="B918" s="4">
        <v>5.6546550096275697E-2</v>
      </c>
      <c r="C918" s="4">
        <f t="shared" si="14"/>
        <v>3.1975123277906171E-3</v>
      </c>
      <c r="D918" s="4">
        <v>0.23599544080445201</v>
      </c>
      <c r="E918" s="4">
        <v>0.38867775005907101</v>
      </c>
      <c r="F918" s="4" t="str">
        <f>IF(COUNTIF('TDP-43 miRNAs'!A$2:B$86,A918)&gt;0,"yes","")</f>
        <v/>
      </c>
    </row>
    <row r="919" spans="1:6" ht="15.75">
      <c r="A919" s="4" t="s">
        <v>1020</v>
      </c>
      <c r="B919" s="4">
        <v>0.105883453720741</v>
      </c>
      <c r="C919" s="4">
        <f t="shared" si="14"/>
        <v>1.1211305771832301E-2</v>
      </c>
      <c r="D919" s="4">
        <v>2.61824087674483E-2</v>
      </c>
      <c r="E919" s="4">
        <v>7.6410264801327898E-2</v>
      </c>
      <c r="F919" s="4" t="str">
        <f>IF(COUNTIF('TDP-43 miRNAs'!A$2:B$86,A919)&gt;0,"yes","")</f>
        <v/>
      </c>
    </row>
    <row r="920" spans="1:6" ht="15.75">
      <c r="A920" s="4" t="s">
        <v>1021</v>
      </c>
      <c r="B920" s="4">
        <v>-4.6496176677727603E-2</v>
      </c>
      <c r="C920" s="4">
        <f t="shared" si="14"/>
        <v>2.1618944456464604E-3</v>
      </c>
      <c r="D920" s="4">
        <v>0.32996945080646201</v>
      </c>
      <c r="E920" s="4">
        <v>0.479407092381259</v>
      </c>
      <c r="F920" s="4" t="str">
        <f>IF(COUNTIF('TDP-43 miRNAs'!A$2:B$86,A920)&gt;0,"yes","")</f>
        <v/>
      </c>
    </row>
    <row r="921" spans="1:6" ht="15.75">
      <c r="A921" s="4" t="s">
        <v>1022</v>
      </c>
      <c r="B921" s="4">
        <v>8.3603726905845301E-3</v>
      </c>
      <c r="C921" s="4">
        <f t="shared" si="14"/>
        <v>6.9895831525471614E-5</v>
      </c>
      <c r="D921" s="4">
        <v>0.86102259189452102</v>
      </c>
      <c r="E921" s="4">
        <v>0.90957907813697103</v>
      </c>
      <c r="F921" s="4" t="str">
        <f>IF(COUNTIF('TDP-43 miRNAs'!A$2:B$86,A921)&gt;0,"yes","")</f>
        <v/>
      </c>
    </row>
    <row r="922" spans="1:6" ht="15.75">
      <c r="A922" s="4" t="s">
        <v>1023</v>
      </c>
      <c r="B922" s="4">
        <v>-5.9881913528675501E-2</v>
      </c>
      <c r="C922" s="4">
        <f t="shared" si="14"/>
        <v>3.5858435678557698E-3</v>
      </c>
      <c r="D922" s="4">
        <v>0.209450574049723</v>
      </c>
      <c r="E922" s="4">
        <v>0.35385792561861501</v>
      </c>
      <c r="F922" s="4" t="str">
        <f>IF(COUNTIF('TDP-43 miRNAs'!A$2:B$86,A922)&gt;0,"yes","")</f>
        <v/>
      </c>
    </row>
    <row r="923" spans="1:6" ht="15.75">
      <c r="A923" s="4" t="s">
        <v>1024</v>
      </c>
      <c r="B923" s="4">
        <v>-0.17945820535793999</v>
      </c>
      <c r="C923" s="4">
        <f t="shared" si="14"/>
        <v>3.2205247470292561E-2</v>
      </c>
      <c r="D923" s="4">
        <v>1.51420603737621E-4</v>
      </c>
      <c r="E923" s="4">
        <v>1.0568748896011E-3</v>
      </c>
      <c r="F923" s="4" t="str">
        <f>IF(COUNTIF('TDP-43 miRNAs'!A$2:B$86,A923)&gt;0,"yes","")</f>
        <v/>
      </c>
    </row>
    <row r="924" spans="1:6" ht="15.75">
      <c r="A924" s="4" t="s">
        <v>1025</v>
      </c>
      <c r="B924" s="4">
        <v>-8.7433818933727495E-2</v>
      </c>
      <c r="C924" s="4">
        <f t="shared" si="14"/>
        <v>7.6446726933358444E-3</v>
      </c>
      <c r="D924" s="4">
        <v>6.6592653313327796E-2</v>
      </c>
      <c r="E924" s="4">
        <v>0.15320759659836899</v>
      </c>
      <c r="F924" s="4" t="str">
        <f>IF(COUNTIF('TDP-43 miRNAs'!A$2:B$86,A924)&gt;0,"yes","")</f>
        <v/>
      </c>
    </row>
    <row r="925" spans="1:6" ht="15.75">
      <c r="A925" s="4" t="s">
        <v>1026</v>
      </c>
      <c r="B925" s="4">
        <v>0.114676517200076</v>
      </c>
      <c r="C925" s="4">
        <f t="shared" si="14"/>
        <v>1.3150703597139327E-2</v>
      </c>
      <c r="D925" s="4">
        <v>1.5982052350114E-2</v>
      </c>
      <c r="E925" s="4">
        <v>5.3747649089047098E-2</v>
      </c>
      <c r="F925" s="4" t="str">
        <f>IF(COUNTIF('TDP-43 miRNAs'!A$2:B$86,A925)&gt;0,"yes","")</f>
        <v/>
      </c>
    </row>
    <row r="926" spans="1:6" ht="15.75">
      <c r="A926" s="4" t="s">
        <v>1027</v>
      </c>
      <c r="B926" s="4">
        <v>-4.17052423650121E-2</v>
      </c>
      <c r="C926" s="4">
        <f t="shared" si="14"/>
        <v>1.7393272407244002E-3</v>
      </c>
      <c r="D926" s="4">
        <v>0.382279161502801</v>
      </c>
      <c r="E926" s="4">
        <v>0.53157378063150496</v>
      </c>
      <c r="F926" s="4" t="str">
        <f>IF(COUNTIF('TDP-43 miRNAs'!A$2:B$86,A926)&gt;0,"yes","")</f>
        <v/>
      </c>
    </row>
    <row r="927" spans="1:6" ht="15.75">
      <c r="A927" s="4" t="s">
        <v>1028</v>
      </c>
      <c r="B927" s="4">
        <v>7.6288457630401194E-2</v>
      </c>
      <c r="C927" s="4">
        <f t="shared" si="14"/>
        <v>5.8199287676255181E-3</v>
      </c>
      <c r="D927" s="4">
        <v>0.109633451207055</v>
      </c>
      <c r="E927" s="4">
        <v>0.22339205650282701</v>
      </c>
      <c r="F927" s="4" t="str">
        <f>IF(COUNTIF('TDP-43 miRNAs'!A$2:B$86,A927)&gt;0,"yes","")</f>
        <v/>
      </c>
    </row>
    <row r="928" spans="1:6" ht="15.75">
      <c r="A928" s="4" t="s">
        <v>1029</v>
      </c>
      <c r="B928" s="4">
        <v>5.5825670459774102E-2</v>
      </c>
      <c r="C928" s="4">
        <f t="shared" si="14"/>
        <v>3.1165054822832948E-3</v>
      </c>
      <c r="D928" s="4">
        <v>0.24203143294250301</v>
      </c>
      <c r="E928" s="4">
        <v>0.392333009391724</v>
      </c>
      <c r="F928" s="4" t="str">
        <f>IF(COUNTIF('TDP-43 miRNAs'!A$2:B$86,A928)&gt;0,"yes","")</f>
        <v/>
      </c>
    </row>
    <row r="929" spans="1:6" ht="15.75">
      <c r="A929" s="4" t="s">
        <v>1030</v>
      </c>
      <c r="B929" s="4">
        <v>-0.104495614683456</v>
      </c>
      <c r="C929" s="4">
        <f t="shared" si="14"/>
        <v>1.0919333488073306E-2</v>
      </c>
      <c r="D929" s="4">
        <v>2.8221759990946699E-2</v>
      </c>
      <c r="E929" s="4">
        <v>7.9871446768898402E-2</v>
      </c>
      <c r="F929" s="4" t="str">
        <f>IF(COUNTIF('TDP-43 miRNAs'!A$2:B$86,A929)&gt;0,"yes","")</f>
        <v/>
      </c>
    </row>
    <row r="930" spans="1:6" ht="15.75">
      <c r="A930" s="4" t="s">
        <v>1031</v>
      </c>
      <c r="B930" s="4">
        <v>-6.6536199239531593E-2</v>
      </c>
      <c r="C930" s="4">
        <f t="shared" si="14"/>
        <v>4.4270658092426442E-3</v>
      </c>
      <c r="D930" s="4">
        <v>0.163063920416507</v>
      </c>
      <c r="E930" s="4">
        <v>0.299813915457322</v>
      </c>
      <c r="F930" s="4" t="str">
        <f>IF(COUNTIF('TDP-43 miRNAs'!A$2:B$86,A930)&gt;0,"yes","")</f>
        <v/>
      </c>
    </row>
    <row r="931" spans="1:6" ht="15.75">
      <c r="A931" s="4" t="s">
        <v>1032</v>
      </c>
      <c r="B931" s="4">
        <v>-4.8987755018904303E-2</v>
      </c>
      <c r="C931" s="4">
        <f t="shared" si="14"/>
        <v>2.3998001417921836E-3</v>
      </c>
      <c r="D931" s="4">
        <v>0.30468448243999002</v>
      </c>
      <c r="E931" s="4">
        <v>0.45416893269914799</v>
      </c>
      <c r="F931" s="4" t="str">
        <f>IF(COUNTIF('TDP-43 miRNAs'!A$2:B$86,A931)&gt;0,"yes","")</f>
        <v/>
      </c>
    </row>
    <row r="932" spans="1:6" ht="15.75">
      <c r="A932" s="4" t="s">
        <v>1033</v>
      </c>
      <c r="B932" s="4">
        <v>0.10477121201374801</v>
      </c>
      <c r="C932" s="4">
        <f t="shared" si="14"/>
        <v>1.0977006866829734E-2</v>
      </c>
      <c r="D932" s="4">
        <v>2.78062640950156E-2</v>
      </c>
      <c r="E932" s="4">
        <v>7.9127406431550695E-2</v>
      </c>
      <c r="F932" s="4" t="str">
        <f>IF(COUNTIF('TDP-43 miRNAs'!A$2:B$86,A932)&gt;0,"yes","")</f>
        <v/>
      </c>
    </row>
    <row r="933" spans="1:6" ht="15.75">
      <c r="A933" s="4" t="s">
        <v>1034</v>
      </c>
      <c r="B933" s="4">
        <v>0.116084407955897</v>
      </c>
      <c r="C933" s="4">
        <f t="shared" si="14"/>
        <v>1.3475589770471122E-2</v>
      </c>
      <c r="D933" s="4">
        <v>1.4723691737680501E-2</v>
      </c>
      <c r="E933" s="4">
        <v>5.0552382870436001E-2</v>
      </c>
      <c r="F933" s="4" t="str">
        <f>IF(COUNTIF('TDP-43 miRNAs'!A$2:B$86,A933)&gt;0,"yes","")</f>
        <v/>
      </c>
    </row>
    <row r="934" spans="1:6" ht="15.75">
      <c r="A934" s="4" t="s">
        <v>1035</v>
      </c>
      <c r="B934" s="4">
        <v>2.4261888548207201E-2</v>
      </c>
      <c r="C934" s="4">
        <f t="shared" si="14"/>
        <v>5.8863923592562773E-4</v>
      </c>
      <c r="D934" s="4">
        <v>0.611363288901973</v>
      </c>
      <c r="E934" s="4">
        <v>0.73777836149034803</v>
      </c>
      <c r="F934" s="4" t="str">
        <f>IF(COUNTIF('TDP-43 miRNAs'!A$2:B$86,A934)&gt;0,"yes","")</f>
        <v/>
      </c>
    </row>
    <row r="935" spans="1:6" ht="15.75">
      <c r="A935" s="4" t="s">
        <v>1036</v>
      </c>
      <c r="B935" s="4">
        <v>-2.4434540727139701E-3</v>
      </c>
      <c r="C935" s="4">
        <f t="shared" si="14"/>
        <v>5.9704678054624875E-6</v>
      </c>
      <c r="D935" s="4">
        <v>0.95919246499153898</v>
      </c>
      <c r="E935" s="4">
        <v>0.97481393486097401</v>
      </c>
      <c r="F935" s="4" t="str">
        <f>IF(COUNTIF('TDP-43 miRNAs'!A$2:B$86,A935)&gt;0,"yes","")</f>
        <v/>
      </c>
    </row>
    <row r="936" spans="1:6" ht="15.75">
      <c r="A936" s="4" t="s">
        <v>1037</v>
      </c>
      <c r="B936" s="4">
        <v>0.14754555505957101</v>
      </c>
      <c r="C936" s="4">
        <f t="shared" si="14"/>
        <v>2.17696908178369E-2</v>
      </c>
      <c r="D936" s="4">
        <v>1.8919952138660701E-3</v>
      </c>
      <c r="E936" s="4">
        <v>9.8212615875560398E-3</v>
      </c>
      <c r="F936" s="4" t="str">
        <f>IF(COUNTIF('TDP-43 miRNAs'!A$2:B$86,A936)&gt;0,"yes","")</f>
        <v/>
      </c>
    </row>
    <row r="937" spans="1:6" ht="15.75">
      <c r="A937" s="4" t="s">
        <v>1038</v>
      </c>
      <c r="B937" s="4">
        <v>2.3690713491655201E-2</v>
      </c>
      <c r="C937" s="4">
        <f t="shared" si="14"/>
        <v>5.612499057436938E-4</v>
      </c>
      <c r="D937" s="4">
        <v>0.61977968061803401</v>
      </c>
      <c r="E937" s="4">
        <v>0.74272901401209901</v>
      </c>
      <c r="F937" s="4" t="str">
        <f>IF(COUNTIF('TDP-43 miRNAs'!A$2:B$86,A937)&gt;0,"yes","")</f>
        <v/>
      </c>
    </row>
    <row r="938" spans="1:6" ht="15.75">
      <c r="A938" s="4" t="s">
        <v>1039</v>
      </c>
      <c r="B938" s="4">
        <v>0.14309120484082899</v>
      </c>
      <c r="C938" s="4">
        <f t="shared" si="14"/>
        <v>2.0475092902800082E-2</v>
      </c>
      <c r="D938" s="4">
        <v>2.5961801367317999E-3</v>
      </c>
      <c r="E938" s="4">
        <v>1.24737399127625E-2</v>
      </c>
      <c r="F938" s="4" t="str">
        <f>IF(COUNTIF('TDP-43 miRNAs'!A$2:B$86,A938)&gt;0,"yes","")</f>
        <v/>
      </c>
    </row>
    <row r="939" spans="1:6" ht="15.75">
      <c r="A939" s="4" t="s">
        <v>1040</v>
      </c>
      <c r="B939" s="4">
        <v>-4.1266035991322197E-2</v>
      </c>
      <c r="C939" s="4">
        <f t="shared" si="14"/>
        <v>1.702885726437099E-3</v>
      </c>
      <c r="D939" s="4">
        <v>0.38731573967527999</v>
      </c>
      <c r="E939" s="4">
        <v>0.53632326955035403</v>
      </c>
      <c r="F939" s="4" t="str">
        <f>IF(COUNTIF('TDP-43 miRNAs'!A$2:B$86,A939)&gt;0,"yes","")</f>
        <v/>
      </c>
    </row>
    <row r="940" spans="1:6" ht="15.75">
      <c r="A940" s="4" t="s">
        <v>1041</v>
      </c>
      <c r="B940" s="4">
        <v>-6.5774045080521107E-2</v>
      </c>
      <c r="C940" s="4">
        <f t="shared" si="14"/>
        <v>4.3262250062544227E-3</v>
      </c>
      <c r="D940" s="4">
        <v>0.16794774270255899</v>
      </c>
      <c r="E940" s="4">
        <v>0.30596818999693098</v>
      </c>
      <c r="F940" s="4" t="str">
        <f>IF(COUNTIF('TDP-43 miRNAs'!A$2:B$86,A940)&gt;0,"yes","")</f>
        <v/>
      </c>
    </row>
    <row r="941" spans="1:6" ht="15.75">
      <c r="A941" s="4" t="s">
        <v>1042</v>
      </c>
      <c r="B941" s="4">
        <v>-8.05780868823497E-2</v>
      </c>
      <c r="C941" s="4">
        <f t="shared" si="14"/>
        <v>6.4928280856194967E-3</v>
      </c>
      <c r="D941" s="4">
        <v>9.1011438401326597E-2</v>
      </c>
      <c r="E941" s="4">
        <v>0.19545699764775501</v>
      </c>
      <c r="F941" s="4" t="str">
        <f>IF(COUNTIF('TDP-43 miRNAs'!A$2:B$86,A941)&gt;0,"yes","")</f>
        <v/>
      </c>
    </row>
    <row r="942" spans="1:6" ht="15.75">
      <c r="A942" s="4" t="s">
        <v>1043</v>
      </c>
      <c r="B942" s="4">
        <v>1.69922354239893E-2</v>
      </c>
      <c r="C942" s="4">
        <f t="shared" si="14"/>
        <v>2.8873606470427682E-4</v>
      </c>
      <c r="D942" s="4">
        <v>0.721952997097695</v>
      </c>
      <c r="E942" s="4">
        <v>0.81505731803488402</v>
      </c>
      <c r="F942" s="4" t="str">
        <f>IF(COUNTIF('TDP-43 miRNAs'!A$2:B$86,A942)&gt;0,"yes","")</f>
        <v/>
      </c>
    </row>
    <row r="943" spans="1:6" ht="15.75">
      <c r="A943" s="4" t="s">
        <v>1044</v>
      </c>
      <c r="B943" s="4">
        <v>-7.7088221072544705E-2</v>
      </c>
      <c r="C943" s="4">
        <f t="shared" si="14"/>
        <v>5.9425938281295254E-3</v>
      </c>
      <c r="D943" s="4">
        <v>0.105950723084554</v>
      </c>
      <c r="E943" s="4">
        <v>0.218022105470805</v>
      </c>
      <c r="F943" s="4" t="str">
        <f>IF(COUNTIF('TDP-43 miRNAs'!A$2:B$86,A943)&gt;0,"yes","")</f>
        <v/>
      </c>
    </row>
    <row r="944" spans="1:6" ht="15.75">
      <c r="A944" s="4" t="s">
        <v>1045</v>
      </c>
      <c r="B944" s="4">
        <v>9.9410460927109607E-3</v>
      </c>
      <c r="C944" s="4">
        <f t="shared" si="14"/>
        <v>9.8824397417403864E-5</v>
      </c>
      <c r="D944" s="4">
        <v>0.83509263259899802</v>
      </c>
      <c r="E944" s="4">
        <v>0.89765936749375796</v>
      </c>
      <c r="F944" s="4" t="str">
        <f>IF(COUNTIF('TDP-43 miRNAs'!A$2:B$86,A944)&gt;0,"yes","")</f>
        <v/>
      </c>
    </row>
    <row r="945" spans="1:6" ht="15.75">
      <c r="A945" s="4" t="s">
        <v>1046</v>
      </c>
      <c r="B945" s="4">
        <v>-5.2827078066446299E-2</v>
      </c>
      <c r="C945" s="4">
        <f t="shared" si="14"/>
        <v>2.7907001770384118E-3</v>
      </c>
      <c r="D945" s="4">
        <v>0.26829688612038299</v>
      </c>
      <c r="E945" s="4">
        <v>0.41928998995817901</v>
      </c>
      <c r="F945" s="4" t="str">
        <f>IF(COUNTIF('TDP-43 miRNAs'!A$2:B$86,A945)&gt;0,"yes","")</f>
        <v/>
      </c>
    </row>
    <row r="946" spans="1:6" ht="15.75">
      <c r="A946" s="4" t="s">
        <v>1047</v>
      </c>
      <c r="B946" s="4">
        <v>-0.109423135902547</v>
      </c>
      <c r="C946" s="4">
        <f t="shared" si="14"/>
        <v>1.1973422670747271E-2</v>
      </c>
      <c r="D946" s="4">
        <v>2.1546478657934801E-2</v>
      </c>
      <c r="E946" s="4">
        <v>6.6839376737677605E-2</v>
      </c>
      <c r="F946" s="4" t="str">
        <f>IF(COUNTIF('TDP-43 miRNAs'!A$2:B$86,A946)&gt;0,"yes","")</f>
        <v/>
      </c>
    </row>
    <row r="947" spans="1:6" ht="15.75">
      <c r="A947" s="4" t="s">
        <v>1048</v>
      </c>
      <c r="B947" s="4">
        <v>0.22555316741741699</v>
      </c>
      <c r="C947" s="4">
        <f t="shared" si="14"/>
        <v>5.0874231332029334E-2</v>
      </c>
      <c r="D947" s="5">
        <v>1.7101174152323E-6</v>
      </c>
      <c r="E947" s="5">
        <v>2.1569372648256799E-5</v>
      </c>
      <c r="F947" s="4" t="str">
        <f>IF(COUNTIF('TDP-43 miRNAs'!A$2:B$86,A947)&gt;0,"yes","")</f>
        <v/>
      </c>
    </row>
    <row r="948" spans="1:6" ht="15.75">
      <c r="A948" s="4" t="s">
        <v>1049</v>
      </c>
      <c r="B948" s="4">
        <v>-5.3506366446093301E-2</v>
      </c>
      <c r="C948" s="4">
        <f t="shared" si="14"/>
        <v>2.8629312502636188E-3</v>
      </c>
      <c r="D948" s="4">
        <v>0.26218232678500802</v>
      </c>
      <c r="E948" s="4">
        <v>0.41160234584941202</v>
      </c>
      <c r="F948" s="4" t="str">
        <f>IF(COUNTIF('TDP-43 miRNAs'!A$2:B$86,A948)&gt;0,"yes","")</f>
        <v/>
      </c>
    </row>
    <row r="949" spans="1:6" ht="15.75">
      <c r="A949" s="4" t="s">
        <v>1050</v>
      </c>
      <c r="B949" s="4">
        <v>1.3988155223661E-2</v>
      </c>
      <c r="C949" s="4">
        <f t="shared" si="14"/>
        <v>1.9566848656123452E-4</v>
      </c>
      <c r="D949" s="4">
        <v>0.76957422337835701</v>
      </c>
      <c r="E949" s="4">
        <v>0.85205806296874897</v>
      </c>
      <c r="F949" s="4" t="str">
        <f>IF(COUNTIF('TDP-43 miRNAs'!A$2:B$86,A949)&gt;0,"yes","")</f>
        <v/>
      </c>
    </row>
    <row r="950" spans="1:6" ht="15.75">
      <c r="A950" s="4" t="s">
        <v>1051</v>
      </c>
      <c r="B950" s="4">
        <v>-1.42156926168381E-2</v>
      </c>
      <c r="C950" s="4">
        <f t="shared" si="14"/>
        <v>2.0208591657642526E-4</v>
      </c>
      <c r="D950" s="4">
        <v>0.76593419613157898</v>
      </c>
      <c r="E950" s="4">
        <v>0.848937794639401</v>
      </c>
      <c r="F950" s="4" t="str">
        <f>IF(COUNTIF('TDP-43 miRNAs'!A$2:B$86,A950)&gt;0,"yes","")</f>
        <v/>
      </c>
    </row>
    <row r="951" spans="1:6" ht="15.75">
      <c r="A951" s="4" t="s">
        <v>1052</v>
      </c>
      <c r="B951" s="4">
        <v>7.4163340616091394E-2</v>
      </c>
      <c r="C951" s="4">
        <f t="shared" si="14"/>
        <v>5.5002010913383914E-3</v>
      </c>
      <c r="D951" s="4">
        <v>0.119909835109708</v>
      </c>
      <c r="E951" s="4">
        <v>0.24005205362079199</v>
      </c>
      <c r="F951" s="4" t="str">
        <f>IF(COUNTIF('TDP-43 miRNAs'!A$2:B$86,A951)&gt;0,"yes","")</f>
        <v/>
      </c>
    </row>
    <row r="952" spans="1:6" ht="15.75">
      <c r="A952" s="4" t="s">
        <v>1053</v>
      </c>
      <c r="B952" s="4">
        <v>-0.102781773678637</v>
      </c>
      <c r="C952" s="4">
        <f t="shared" si="14"/>
        <v>1.0564093000526558E-2</v>
      </c>
      <c r="D952" s="4">
        <v>3.0927101845233101E-2</v>
      </c>
      <c r="E952" s="4">
        <v>8.5850334940437201E-2</v>
      </c>
      <c r="F952" s="4" t="str">
        <f>IF(COUNTIF('TDP-43 miRNAs'!A$2:B$86,A952)&gt;0,"yes","")</f>
        <v/>
      </c>
    </row>
    <row r="953" spans="1:6" ht="15.75">
      <c r="A953" s="4" t="s">
        <v>1054</v>
      </c>
      <c r="B953" s="4">
        <v>-9.9852787990961905E-3</v>
      </c>
      <c r="C953" s="4">
        <f t="shared" si="14"/>
        <v>9.9705792695679857E-5</v>
      </c>
      <c r="D953" s="4">
        <v>0.83436944914483502</v>
      </c>
      <c r="E953" s="4">
        <v>0.89765936749375796</v>
      </c>
      <c r="F953" s="4" t="str">
        <f>IF(COUNTIF('TDP-43 miRNAs'!A$2:B$86,A953)&gt;0,"yes","")</f>
        <v/>
      </c>
    </row>
    <row r="954" spans="1:6" ht="15.75">
      <c r="A954" s="4" t="s">
        <v>1055</v>
      </c>
      <c r="B954" s="4">
        <v>8.7017146246856705E-3</v>
      </c>
      <c r="C954" s="4">
        <f t="shared" si="14"/>
        <v>7.5719837409468481E-5</v>
      </c>
      <c r="D954" s="4">
        <v>0.85540943362200095</v>
      </c>
      <c r="E954" s="4">
        <v>0.90834458656047301</v>
      </c>
      <c r="F954" s="4" t="str">
        <f>IF(COUNTIF('TDP-43 miRNAs'!A$2:B$86,A954)&gt;0,"yes","")</f>
        <v/>
      </c>
    </row>
    <row r="955" spans="1:6" ht="15.75">
      <c r="A955" s="4" t="s">
        <v>1056</v>
      </c>
      <c r="B955" s="4">
        <v>-0.10533572258646599</v>
      </c>
      <c r="C955" s="4">
        <f t="shared" si="14"/>
        <v>1.1095614452812923E-2</v>
      </c>
      <c r="D955" s="4">
        <v>2.6971583660037001E-2</v>
      </c>
      <c r="E955" s="4">
        <v>7.7694700353966598E-2</v>
      </c>
      <c r="F955" s="4" t="str">
        <f>IF(COUNTIF('TDP-43 miRNAs'!A$2:B$86,A955)&gt;0,"yes","")</f>
        <v/>
      </c>
    </row>
    <row r="956" spans="1:6" ht="15.75">
      <c r="A956" s="4" t="s">
        <v>1057</v>
      </c>
      <c r="B956" s="4">
        <v>6.9905836878415197E-3</v>
      </c>
      <c r="C956" s="4">
        <f t="shared" si="14"/>
        <v>4.8868260296715945E-5</v>
      </c>
      <c r="D956" s="4">
        <v>0.88361557646657696</v>
      </c>
      <c r="E956" s="4">
        <v>0.92573518305271296</v>
      </c>
      <c r="F956" s="4" t="str">
        <f>IF(COUNTIF('TDP-43 miRNAs'!A$2:B$86,A956)&gt;0,"yes","")</f>
        <v/>
      </c>
    </row>
    <row r="957" spans="1:6" ht="15.75">
      <c r="A957" s="4" t="s">
        <v>1058</v>
      </c>
      <c r="B957" s="4">
        <v>-7.6942740273123103E-2</v>
      </c>
      <c r="C957" s="4">
        <f t="shared" si="14"/>
        <v>5.9201852807372795E-3</v>
      </c>
      <c r="D957" s="4">
        <v>0.106613254068517</v>
      </c>
      <c r="E957" s="4">
        <v>0.21894928718246201</v>
      </c>
      <c r="F957" s="4" t="str">
        <f>IF(COUNTIF('TDP-43 miRNAs'!A$2:B$86,A957)&gt;0,"yes","")</f>
        <v/>
      </c>
    </row>
    <row r="958" spans="1:6" ht="15.75">
      <c r="A958" s="4" t="s">
        <v>1059</v>
      </c>
      <c r="B958" s="4">
        <v>-3.8852541064444798E-3</v>
      </c>
      <c r="C958" s="4">
        <f t="shared" si="14"/>
        <v>1.5095199471643693E-5</v>
      </c>
      <c r="D958" s="4">
        <v>0.93515639382871496</v>
      </c>
      <c r="E958" s="4">
        <v>0.96144469005866695</v>
      </c>
      <c r="F958" s="4" t="str">
        <f>IF(COUNTIF('TDP-43 miRNAs'!A$2:B$86,A958)&gt;0,"yes","")</f>
        <v/>
      </c>
    </row>
    <row r="959" spans="1:6" ht="15.75">
      <c r="A959" s="4" t="s">
        <v>1060</v>
      </c>
      <c r="B959" s="4">
        <v>0.118441766823683</v>
      </c>
      <c r="C959" s="4">
        <f t="shared" si="14"/>
        <v>1.4028452128315695E-2</v>
      </c>
      <c r="D959" s="4">
        <v>1.28108519572201E-2</v>
      </c>
      <c r="E959" s="4">
        <v>4.6110139623025598E-2</v>
      </c>
      <c r="F959" s="4" t="str">
        <f>IF(COUNTIF('TDP-43 miRNAs'!A$2:B$86,A959)&gt;0,"yes","")</f>
        <v/>
      </c>
    </row>
    <row r="960" spans="1:6" ht="15.75">
      <c r="A960" s="4" t="s">
        <v>1061</v>
      </c>
      <c r="B960" s="4">
        <v>0.10529660483311799</v>
      </c>
      <c r="C960" s="4">
        <f t="shared" si="14"/>
        <v>1.1087374989381808E-2</v>
      </c>
      <c r="D960" s="4">
        <v>2.70287196150076E-2</v>
      </c>
      <c r="E960" s="4">
        <v>7.7694700353966598E-2</v>
      </c>
      <c r="F960" s="4" t="str">
        <f>IF(COUNTIF('TDP-43 miRNAs'!A$2:B$86,A960)&gt;0,"yes","")</f>
        <v/>
      </c>
    </row>
    <row r="961" spans="1:6" ht="15.75">
      <c r="A961" s="4" t="s">
        <v>1062</v>
      </c>
      <c r="B961" s="4">
        <v>0.150118553636193</v>
      </c>
      <c r="C961" s="4">
        <f t="shared" si="14"/>
        <v>2.2535580145822555E-2</v>
      </c>
      <c r="D961" s="4">
        <v>1.5697194028829701E-3</v>
      </c>
      <c r="E961" s="4">
        <v>8.5343165430426995E-3</v>
      </c>
      <c r="F961" s="4" t="str">
        <f>IF(COUNTIF('TDP-43 miRNAs'!A$2:B$86,A961)&gt;0,"yes","")</f>
        <v/>
      </c>
    </row>
    <row r="962" spans="1:6" ht="15.75">
      <c r="A962" s="4" t="s">
        <v>1063</v>
      </c>
      <c r="B962" s="4">
        <v>-1.77811853749348E-2</v>
      </c>
      <c r="C962" s="4">
        <f t="shared" ref="C962:C1025" si="15">B962^2</f>
        <v>3.1617055333779524E-4</v>
      </c>
      <c r="D962" s="4">
        <v>0.70961400168623201</v>
      </c>
      <c r="E962" s="4">
        <v>0.80464463637966799</v>
      </c>
      <c r="F962" s="4" t="str">
        <f>IF(COUNTIF('TDP-43 miRNAs'!A$2:B$86,A962)&gt;0,"yes","")</f>
        <v/>
      </c>
    </row>
    <row r="963" spans="1:6" ht="15.75">
      <c r="A963" s="4" t="s">
        <v>1064</v>
      </c>
      <c r="B963" s="4">
        <v>6.1815202802883502E-2</v>
      </c>
      <c r="C963" s="4">
        <f t="shared" si="15"/>
        <v>3.8211192975616164E-3</v>
      </c>
      <c r="D963" s="4">
        <v>0.19508771123656601</v>
      </c>
      <c r="E963" s="4">
        <v>0.33869849698718002</v>
      </c>
      <c r="F963" s="4" t="str">
        <f>IF(COUNTIF('TDP-43 miRNAs'!A$2:B$86,A963)&gt;0,"yes","")</f>
        <v/>
      </c>
    </row>
    <row r="964" spans="1:6" ht="15.75">
      <c r="A964" s="4" t="s">
        <v>1065</v>
      </c>
      <c r="B964" s="4">
        <v>4.5559559057073401E-2</v>
      </c>
      <c r="C964" s="4">
        <f t="shared" si="15"/>
        <v>2.0756734214749588E-3</v>
      </c>
      <c r="D964" s="4">
        <v>0.33981490724416602</v>
      </c>
      <c r="E964" s="4">
        <v>0.49026368601008802</v>
      </c>
      <c r="F964" s="4" t="str">
        <f>IF(COUNTIF('TDP-43 miRNAs'!A$2:B$86,A964)&gt;0,"yes","")</f>
        <v/>
      </c>
    </row>
    <row r="965" spans="1:6" ht="15.75">
      <c r="A965" s="4" t="s">
        <v>1066</v>
      </c>
      <c r="B965" s="4">
        <v>-6.4527519753736995E-2</v>
      </c>
      <c r="C965" s="4">
        <f t="shared" si="15"/>
        <v>4.1638008055689185E-3</v>
      </c>
      <c r="D965" s="4">
        <v>0.17617003240185899</v>
      </c>
      <c r="E965" s="4">
        <v>0.31215033185440999</v>
      </c>
      <c r="F965" s="4" t="str">
        <f>IF(COUNTIF('TDP-43 miRNAs'!A$2:B$86,A965)&gt;0,"yes","")</f>
        <v/>
      </c>
    </row>
    <row r="966" spans="1:6" ht="15.75">
      <c r="A966" s="4" t="s">
        <v>1067</v>
      </c>
      <c r="B966" s="4">
        <v>5.3208360931364898E-2</v>
      </c>
      <c r="C966" s="4">
        <f t="shared" si="15"/>
        <v>2.8311296730023985E-3</v>
      </c>
      <c r="D966" s="4">
        <v>0.26485288487678199</v>
      </c>
      <c r="E966" s="4">
        <v>0.41516393031519799</v>
      </c>
      <c r="F966" s="4" t="str">
        <f>IF(COUNTIF('TDP-43 miRNAs'!A$2:B$86,A966)&gt;0,"yes","")</f>
        <v/>
      </c>
    </row>
    <row r="967" spans="1:6" ht="15.75">
      <c r="A967" s="4" t="s">
        <v>1068</v>
      </c>
      <c r="B967" s="4">
        <v>-2.7300411993644602E-3</v>
      </c>
      <c r="C967" s="4">
        <f t="shared" si="15"/>
        <v>7.4531249502273402E-6</v>
      </c>
      <c r="D967" s="4">
        <v>0.95441116411609705</v>
      </c>
      <c r="E967" s="4">
        <v>0.97237297656686705</v>
      </c>
      <c r="F967" s="4" t="str">
        <f>IF(COUNTIF('TDP-43 miRNAs'!A$2:B$86,A967)&gt;0,"yes","")</f>
        <v/>
      </c>
    </row>
    <row r="968" spans="1:6" ht="15.75">
      <c r="A968" s="4" t="s">
        <v>1069</v>
      </c>
      <c r="B968" s="4">
        <v>-2.8805480811576301E-2</v>
      </c>
      <c r="C968" s="4">
        <f t="shared" si="15"/>
        <v>8.2975572478609047E-4</v>
      </c>
      <c r="D968" s="4">
        <v>0.54629353510326295</v>
      </c>
      <c r="E968" s="4">
        <v>0.68279509939277605</v>
      </c>
      <c r="F968" s="4" t="str">
        <f>IF(COUNTIF('TDP-43 miRNAs'!A$2:B$86,A968)&gt;0,"yes","")</f>
        <v/>
      </c>
    </row>
    <row r="969" spans="1:6" ht="15.75">
      <c r="A969" s="4" t="s">
        <v>1070</v>
      </c>
      <c r="B969" s="4">
        <v>1.2327438278983799E-2</v>
      </c>
      <c r="C969" s="4">
        <f t="shared" si="15"/>
        <v>1.5196573452215504E-4</v>
      </c>
      <c r="D969" s="4">
        <v>0.79629015774365697</v>
      </c>
      <c r="E969" s="4">
        <v>0.87136412388686202</v>
      </c>
      <c r="F969" s="4" t="str">
        <f>IF(COUNTIF('TDP-43 miRNAs'!A$2:B$86,A969)&gt;0,"yes","")</f>
        <v/>
      </c>
    </row>
    <row r="970" spans="1:6" ht="15.75">
      <c r="A970" s="4" t="s">
        <v>1071</v>
      </c>
      <c r="B970" s="4">
        <v>5.62975191062252E-2</v>
      </c>
      <c r="C970" s="4">
        <f t="shared" si="15"/>
        <v>3.1694106575157915E-3</v>
      </c>
      <c r="D970" s="4">
        <v>0.23806848656495799</v>
      </c>
      <c r="E970" s="4">
        <v>0.38973810875055698</v>
      </c>
      <c r="F970" s="4" t="str">
        <f>IF(COUNTIF('TDP-43 miRNAs'!A$2:B$86,A970)&gt;0,"yes","")</f>
        <v/>
      </c>
    </row>
    <row r="971" spans="1:6" ht="15.75">
      <c r="A971" s="4" t="s">
        <v>1072</v>
      </c>
      <c r="B971" s="4">
        <v>8.1209556527650606E-2</v>
      </c>
      <c r="C971" s="4">
        <f t="shared" si="15"/>
        <v>6.5949920714176791E-3</v>
      </c>
      <c r="D971" s="4">
        <v>8.8497939465274705E-2</v>
      </c>
      <c r="E971" s="4">
        <v>0.19205540224291801</v>
      </c>
      <c r="F971" s="4" t="str">
        <f>IF(COUNTIF('TDP-43 miRNAs'!A$2:B$86,A971)&gt;0,"yes","")</f>
        <v/>
      </c>
    </row>
    <row r="972" spans="1:6" ht="15.75">
      <c r="A972" s="4" t="s">
        <v>1073</v>
      </c>
      <c r="B972" s="4">
        <v>0.24340435304163399</v>
      </c>
      <c r="C972" s="4">
        <f t="shared" si="15"/>
        <v>5.9245679079616399E-2</v>
      </c>
      <c r="D972" s="5">
        <v>2.27890840642786E-7</v>
      </c>
      <c r="E972" s="5">
        <v>4.9348738814813904E-6</v>
      </c>
      <c r="F972" s="4" t="str">
        <f>IF(COUNTIF('TDP-43 miRNAs'!A$2:B$86,A972)&gt;0,"yes","")</f>
        <v/>
      </c>
    </row>
    <row r="973" spans="1:6" ht="15.75">
      <c r="A973" s="4" t="s">
        <v>1074</v>
      </c>
      <c r="B973" s="4">
        <v>-3.99168028682787E-2</v>
      </c>
      <c r="C973" s="4">
        <f t="shared" si="15"/>
        <v>1.5933511512250228E-3</v>
      </c>
      <c r="D973" s="4">
        <v>0.40303842400023099</v>
      </c>
      <c r="E973" s="4">
        <v>0.54721673541578697</v>
      </c>
      <c r="F973" s="4" t="str">
        <f>IF(COUNTIF('TDP-43 miRNAs'!A$2:B$86,A973)&gt;0,"yes","")</f>
        <v/>
      </c>
    </row>
    <row r="974" spans="1:6" ht="15.75">
      <c r="A974" s="4" t="s">
        <v>1075</v>
      </c>
      <c r="B974" s="4">
        <v>5.2084539097535999E-2</v>
      </c>
      <c r="C974" s="4">
        <f t="shared" si="15"/>
        <v>2.7127992130027562E-3</v>
      </c>
      <c r="D974" s="4">
        <v>0.27509166894040099</v>
      </c>
      <c r="E974" s="4">
        <v>0.42732284814351101</v>
      </c>
      <c r="F974" s="4" t="str">
        <f>IF(COUNTIF('TDP-43 miRNAs'!A$2:B$86,A974)&gt;0,"yes","")</f>
        <v/>
      </c>
    </row>
    <row r="975" spans="1:6" ht="15.75">
      <c r="A975" s="4" t="s">
        <v>1076</v>
      </c>
      <c r="B975" s="4">
        <v>6.0597546371607601E-2</v>
      </c>
      <c r="C975" s="4">
        <f t="shared" si="15"/>
        <v>3.6720626262591333E-3</v>
      </c>
      <c r="D975" s="4">
        <v>0.20404751165615101</v>
      </c>
      <c r="E975" s="4">
        <v>0.34775739524688898</v>
      </c>
      <c r="F975" s="4" t="str">
        <f>IF(COUNTIF('TDP-43 miRNAs'!A$2:B$86,A975)&gt;0,"yes","")</f>
        <v/>
      </c>
    </row>
    <row r="976" spans="1:6" ht="15.75">
      <c r="A976" s="4" t="s">
        <v>1077</v>
      </c>
      <c r="B976" s="4">
        <v>2.4121290130518199E-3</v>
      </c>
      <c r="C976" s="4">
        <f t="shared" si="15"/>
        <v>5.8183663756063466E-6</v>
      </c>
      <c r="D976" s="4">
        <v>0.95971517110707705</v>
      </c>
      <c r="E976" s="4">
        <v>0.97481393486097401</v>
      </c>
      <c r="F976" s="4" t="str">
        <f>IF(COUNTIF('TDP-43 miRNAs'!A$2:B$86,A976)&gt;0,"yes","")</f>
        <v/>
      </c>
    </row>
    <row r="977" spans="1:6" ht="15.75">
      <c r="A977" s="4" t="s">
        <v>1078</v>
      </c>
      <c r="B977" s="4">
        <v>4.7265587192039903E-2</v>
      </c>
      <c r="C977" s="4">
        <f t="shared" si="15"/>
        <v>2.2340357326083265E-3</v>
      </c>
      <c r="D977" s="4">
        <v>0.32202076766018001</v>
      </c>
      <c r="E977" s="4">
        <v>0.47318272118487298</v>
      </c>
      <c r="F977" s="4" t="str">
        <f>IF(COUNTIF('TDP-43 miRNAs'!A$2:B$86,A977)&gt;0,"yes","")</f>
        <v/>
      </c>
    </row>
    <row r="978" spans="1:6" ht="15.75">
      <c r="A978" s="4" t="s">
        <v>1079</v>
      </c>
      <c r="B978" s="4">
        <v>7.9273474710391797E-2</v>
      </c>
      <c r="C978" s="4">
        <f t="shared" si="15"/>
        <v>6.2842837926591275E-3</v>
      </c>
      <c r="D978" s="4">
        <v>9.6385407979034499E-2</v>
      </c>
      <c r="E978" s="4">
        <v>0.204814788951417</v>
      </c>
      <c r="F978" s="4" t="str">
        <f>IF(COUNTIF('TDP-43 miRNAs'!A$2:B$86,A978)&gt;0,"yes","")</f>
        <v/>
      </c>
    </row>
    <row r="979" spans="1:6" ht="15.75">
      <c r="A979" s="4" t="s">
        <v>1080</v>
      </c>
      <c r="B979" s="4">
        <v>-7.1985520193333596E-2</v>
      </c>
      <c r="C979" s="4">
        <f t="shared" si="15"/>
        <v>5.1819151175048388E-3</v>
      </c>
      <c r="D979" s="4">
        <v>0.13120574764090601</v>
      </c>
      <c r="E979" s="4">
        <v>0.25669609339593902</v>
      </c>
      <c r="F979" s="4" t="str">
        <f>IF(COUNTIF('TDP-43 miRNAs'!A$2:B$86,A979)&gt;0,"yes","")</f>
        <v/>
      </c>
    </row>
    <row r="980" spans="1:6" ht="15.75">
      <c r="A980" s="4" t="s">
        <v>1081</v>
      </c>
      <c r="B980" s="4">
        <v>-2.93605596964704E-2</v>
      </c>
      <c r="C980" s="4">
        <f t="shared" si="15"/>
        <v>8.6204246569000201E-4</v>
      </c>
      <c r="D980" s="4">
        <v>0.53858483198421903</v>
      </c>
      <c r="E980" s="4">
        <v>0.677659112594029</v>
      </c>
      <c r="F980" s="4" t="str">
        <f>IF(COUNTIF('TDP-43 miRNAs'!A$2:B$86,A980)&gt;0,"yes","")</f>
        <v/>
      </c>
    </row>
    <row r="981" spans="1:6" ht="15.75">
      <c r="A981" s="4" t="s">
        <v>1082</v>
      </c>
      <c r="B981" s="4">
        <v>0.14722461068020201</v>
      </c>
      <c r="C981" s="4">
        <f t="shared" si="15"/>
        <v>2.1675085989937053E-2</v>
      </c>
      <c r="D981" s="4">
        <v>1.93618648755001E-3</v>
      </c>
      <c r="E981" s="4">
        <v>9.9506499584037598E-3</v>
      </c>
      <c r="F981" s="4" t="str">
        <f>IF(COUNTIF('TDP-43 miRNAs'!A$2:B$86,A981)&gt;0,"yes","")</f>
        <v/>
      </c>
    </row>
    <row r="982" spans="1:6" ht="15.75">
      <c r="A982" s="4" t="s">
        <v>1083</v>
      </c>
      <c r="B982" s="4">
        <v>-8.0023339013296502E-3</v>
      </c>
      <c r="C982" s="4">
        <f t="shared" si="15"/>
        <v>6.4037347868369822E-5</v>
      </c>
      <c r="D982" s="4">
        <v>0.86691784209857803</v>
      </c>
      <c r="E982" s="4">
        <v>0.91353259753744798</v>
      </c>
      <c r="F982" s="4" t="str">
        <f>IF(COUNTIF('TDP-43 miRNAs'!A$2:B$86,A982)&gt;0,"yes","")</f>
        <v/>
      </c>
    </row>
    <row r="983" spans="1:6" ht="15.75">
      <c r="A983" s="4" t="s">
        <v>1084</v>
      </c>
      <c r="B983" s="4">
        <v>0.100783657027698</v>
      </c>
      <c r="C983" s="4">
        <f t="shared" si="15"/>
        <v>1.0157345523876659E-2</v>
      </c>
      <c r="D983" s="4">
        <v>3.4358435926649097E-2</v>
      </c>
      <c r="E983" s="4">
        <v>9.1474908021207599E-2</v>
      </c>
      <c r="F983" s="4" t="str">
        <f>IF(COUNTIF('TDP-43 miRNAs'!A$2:B$86,A983)&gt;0,"yes","")</f>
        <v/>
      </c>
    </row>
    <row r="984" spans="1:6" ht="15.75">
      <c r="A984" s="4" t="s">
        <v>1085</v>
      </c>
      <c r="B984" s="4">
        <v>3.1019861651510799E-2</v>
      </c>
      <c r="C984" s="4">
        <f t="shared" si="15"/>
        <v>9.6223181687887034E-4</v>
      </c>
      <c r="D984" s="4">
        <v>0.51587011051578802</v>
      </c>
      <c r="E984" s="4">
        <v>0.65952205960743604</v>
      </c>
      <c r="F984" s="4" t="str">
        <f>IF(COUNTIF('TDP-43 miRNAs'!A$2:B$86,A984)&gt;0,"yes","")</f>
        <v/>
      </c>
    </row>
    <row r="985" spans="1:6" ht="15.75">
      <c r="A985" s="4" t="s">
        <v>1086</v>
      </c>
      <c r="B985" s="4">
        <v>-2.0169110919188701E-2</v>
      </c>
      <c r="C985" s="4">
        <f t="shared" si="15"/>
        <v>4.0679303527053689E-4</v>
      </c>
      <c r="D985" s="4">
        <v>0.672738779156274</v>
      </c>
      <c r="E985" s="4">
        <v>0.77499101866180797</v>
      </c>
      <c r="F985" s="4" t="str">
        <f>IF(COUNTIF('TDP-43 miRNAs'!A$2:B$86,A985)&gt;0,"yes","")</f>
        <v/>
      </c>
    </row>
    <row r="986" spans="1:6" ht="15.75">
      <c r="A986" s="4" t="s">
        <v>1087</v>
      </c>
      <c r="B986" s="4">
        <v>5.3677150756541898E-2</v>
      </c>
      <c r="C986" s="4">
        <f t="shared" si="15"/>
        <v>2.8812365133405265E-3</v>
      </c>
      <c r="D986" s="4">
        <v>0.26066023813448203</v>
      </c>
      <c r="E986" s="4">
        <v>0.41074208408357799</v>
      </c>
      <c r="F986" s="4" t="str">
        <f>IF(COUNTIF('TDP-43 miRNAs'!A$2:B$86,A986)&gt;0,"yes","")</f>
        <v/>
      </c>
    </row>
    <row r="987" spans="1:6" ht="15.75">
      <c r="A987" s="4" t="s">
        <v>1088</v>
      </c>
      <c r="B987" s="4">
        <v>5.1328302864383203E-2</v>
      </c>
      <c r="C987" s="4">
        <f t="shared" si="15"/>
        <v>2.6345946749378488E-3</v>
      </c>
      <c r="D987" s="4">
        <v>0.282131155913739</v>
      </c>
      <c r="E987" s="4">
        <v>0.432405762698653</v>
      </c>
      <c r="F987" s="4" t="str">
        <f>IF(COUNTIF('TDP-43 miRNAs'!A$2:B$86,A987)&gt;0,"yes","")</f>
        <v/>
      </c>
    </row>
    <row r="988" spans="1:6" ht="15.75">
      <c r="A988" s="4" t="s">
        <v>1089</v>
      </c>
      <c r="B988" s="4">
        <v>4.9010620553069303E-3</v>
      </c>
      <c r="C988" s="4">
        <f t="shared" si="15"/>
        <v>2.4020409269969393E-5</v>
      </c>
      <c r="D988" s="4">
        <v>0.91825599034257399</v>
      </c>
      <c r="E988" s="4">
        <v>0.949507945969849</v>
      </c>
      <c r="F988" s="4" t="str">
        <f>IF(COUNTIF('TDP-43 miRNAs'!A$2:B$86,A988)&gt;0,"yes","")</f>
        <v/>
      </c>
    </row>
    <row r="989" spans="1:6" ht="15.75">
      <c r="A989" s="4" t="s">
        <v>1090</v>
      </c>
      <c r="B989" s="4">
        <v>-4.00978614254663E-2</v>
      </c>
      <c r="C989" s="4">
        <f t="shared" si="15"/>
        <v>1.6078384908958983E-3</v>
      </c>
      <c r="D989" s="4">
        <v>0.40090666906040801</v>
      </c>
      <c r="E989" s="4">
        <v>0.54635433923403898</v>
      </c>
      <c r="F989" s="4" t="str">
        <f>IF(COUNTIF('TDP-43 miRNAs'!A$2:B$86,A989)&gt;0,"yes","")</f>
        <v/>
      </c>
    </row>
    <row r="990" spans="1:6" ht="15.75">
      <c r="A990" s="4" t="s">
        <v>1091</v>
      </c>
      <c r="B990" s="4">
        <v>0.22575738720433799</v>
      </c>
      <c r="C990" s="4">
        <f t="shared" si="15"/>
        <v>5.0966397877329393E-2</v>
      </c>
      <c r="D990" s="5">
        <v>1.6726488825113999E-6</v>
      </c>
      <c r="E990" s="5">
        <v>2.1569372648256799E-5</v>
      </c>
      <c r="F990" s="4" t="str">
        <f>IF(COUNTIF('TDP-43 miRNAs'!A$2:B$86,A990)&gt;0,"yes","")</f>
        <v/>
      </c>
    </row>
    <row r="991" spans="1:6" ht="15.75">
      <c r="A991" s="4" t="s">
        <v>1092</v>
      </c>
      <c r="B991" s="4">
        <v>-3.4163049970649399E-3</v>
      </c>
      <c r="C991" s="4">
        <f t="shared" si="15"/>
        <v>1.167113983297088E-5</v>
      </c>
      <c r="D991" s="4">
        <v>0.94296878935857598</v>
      </c>
      <c r="E991" s="4">
        <v>0.96552962073362603</v>
      </c>
      <c r="F991" s="4" t="str">
        <f>IF(COUNTIF('TDP-43 miRNAs'!A$2:B$86,A991)&gt;0,"yes","")</f>
        <v/>
      </c>
    </row>
    <row r="992" spans="1:6" ht="15.75">
      <c r="A992" s="4" t="s">
        <v>1093</v>
      </c>
      <c r="B992" s="4">
        <v>6.2013726904177197E-2</v>
      </c>
      <c r="C992" s="4">
        <f t="shared" si="15"/>
        <v>3.8457023245458705E-3</v>
      </c>
      <c r="D992" s="4">
        <v>0.193654615513081</v>
      </c>
      <c r="E992" s="4">
        <v>0.337914219299008</v>
      </c>
      <c r="F992" s="4" t="str">
        <f>IF(COUNTIF('TDP-43 miRNAs'!A$2:B$86,A992)&gt;0,"yes","")</f>
        <v/>
      </c>
    </row>
    <row r="993" spans="1:6" ht="15.75">
      <c r="A993" s="4" t="s">
        <v>1094</v>
      </c>
      <c r="B993" s="4">
        <v>7.3549037997646005E-2</v>
      </c>
      <c r="C993" s="4">
        <f t="shared" si="15"/>
        <v>5.4094609903791759E-3</v>
      </c>
      <c r="D993" s="4">
        <v>0.12301637137676601</v>
      </c>
      <c r="E993" s="4">
        <v>0.24437675313884399</v>
      </c>
      <c r="F993" s="4" t="str">
        <f>IF(COUNTIF('TDP-43 miRNAs'!A$2:B$86,A993)&gt;0,"yes","")</f>
        <v/>
      </c>
    </row>
    <row r="994" spans="1:6" ht="15.75">
      <c r="A994" s="4" t="s">
        <v>1095</v>
      </c>
      <c r="B994" s="4">
        <v>3.7598063994547901E-3</v>
      </c>
      <c r="C994" s="4">
        <f t="shared" si="15"/>
        <v>1.4136144161381193E-5</v>
      </c>
      <c r="D994" s="4">
        <v>0.93724569495554499</v>
      </c>
      <c r="E994" s="4">
        <v>0.96144469005866695</v>
      </c>
      <c r="F994" s="4" t="str">
        <f>IF(COUNTIF('TDP-43 miRNAs'!A$2:B$86,A994)&gt;0,"yes","")</f>
        <v/>
      </c>
    </row>
    <row r="995" spans="1:6" ht="15.75">
      <c r="A995" s="4" t="s">
        <v>1096</v>
      </c>
      <c r="B995" s="4">
        <v>6.6287220052419701E-3</v>
      </c>
      <c r="C995" s="4">
        <f t="shared" si="15"/>
        <v>4.3939955422779128E-5</v>
      </c>
      <c r="D995" s="4">
        <v>0.88960060394311302</v>
      </c>
      <c r="E995" s="4">
        <v>0.92880088351474299</v>
      </c>
      <c r="F995" s="4" t="str">
        <f>IF(COUNTIF('TDP-43 miRNAs'!A$2:B$86,A995)&gt;0,"yes","")</f>
        <v/>
      </c>
    </row>
    <row r="996" spans="1:6" ht="15.75">
      <c r="A996" s="4" t="s">
        <v>1097</v>
      </c>
      <c r="B996" s="4">
        <v>-2.2861799656162699E-2</v>
      </c>
      <c r="C996" s="4">
        <f t="shared" si="15"/>
        <v>5.2266188351852093E-4</v>
      </c>
      <c r="D996" s="4">
        <v>0.63208249853700105</v>
      </c>
      <c r="E996" s="4">
        <v>0.751442148756988</v>
      </c>
      <c r="F996" s="4" t="str">
        <f>IF(COUNTIF('TDP-43 miRNAs'!A$2:B$86,A996)&gt;0,"yes","")</f>
        <v/>
      </c>
    </row>
    <row r="997" spans="1:6" ht="15.75">
      <c r="A997" s="4" t="s">
        <v>1098</v>
      </c>
      <c r="B997" s="4">
        <v>1.36448793108081E-2</v>
      </c>
      <c r="C997" s="4">
        <f t="shared" si="15"/>
        <v>1.8618273140651894E-4</v>
      </c>
      <c r="D997" s="4">
        <v>0.77507534155049196</v>
      </c>
      <c r="E997" s="4">
        <v>0.85631318483599805</v>
      </c>
      <c r="F997" s="4" t="str">
        <f>IF(COUNTIF('TDP-43 miRNAs'!A$2:B$86,A997)&gt;0,"yes","")</f>
        <v/>
      </c>
    </row>
    <row r="998" spans="1:6" ht="15.75">
      <c r="A998" s="4" t="s">
        <v>1099</v>
      </c>
      <c r="B998" s="4">
        <v>0.110092133497543</v>
      </c>
      <c r="C998" s="4">
        <f t="shared" si="15"/>
        <v>1.212027785804083E-2</v>
      </c>
      <c r="D998" s="4">
        <v>2.0755311530767699E-2</v>
      </c>
      <c r="E998" s="4">
        <v>6.4774129339223704E-2</v>
      </c>
      <c r="F998" s="4" t="str">
        <f>IF(COUNTIF('TDP-43 miRNAs'!A$2:B$86,A998)&gt;0,"yes","")</f>
        <v/>
      </c>
    </row>
    <row r="999" spans="1:6" ht="15.75">
      <c r="A999" s="4" t="s">
        <v>1100</v>
      </c>
      <c r="B999" s="4">
        <v>-1.8826503917382699E-2</v>
      </c>
      <c r="C999" s="4">
        <f t="shared" si="15"/>
        <v>3.5443724975122608E-4</v>
      </c>
      <c r="D999" s="4">
        <v>0.69338212408861299</v>
      </c>
      <c r="E999" s="4">
        <v>0.79320457827634205</v>
      </c>
      <c r="F999" s="4" t="str">
        <f>IF(COUNTIF('TDP-43 miRNAs'!A$2:B$86,A999)&gt;0,"yes","")</f>
        <v/>
      </c>
    </row>
    <row r="1000" spans="1:6" ht="15.75">
      <c r="A1000" s="4" t="s">
        <v>1101</v>
      </c>
      <c r="B1000" s="4">
        <v>-5.5939994822012E-2</v>
      </c>
      <c r="C1000" s="4">
        <f t="shared" si="15"/>
        <v>3.1292830206867293E-3</v>
      </c>
      <c r="D1000" s="4">
        <v>0.24106702990342899</v>
      </c>
      <c r="E1000" s="4">
        <v>0.39154440548780201</v>
      </c>
      <c r="F1000" s="4" t="str">
        <f>IF(COUNTIF('TDP-43 miRNAs'!A$2:B$86,A1000)&gt;0,"yes","")</f>
        <v/>
      </c>
    </row>
    <row r="1001" spans="1:6" ht="15.75">
      <c r="A1001" s="4" t="s">
        <v>1102</v>
      </c>
      <c r="B1001" s="4">
        <v>-7.3080550014555906E-2</v>
      </c>
      <c r="C1001" s="4">
        <f t="shared" si="15"/>
        <v>5.3407667904300073E-3</v>
      </c>
      <c r="D1001" s="4">
        <v>0.12542734668069</v>
      </c>
      <c r="E1001" s="4">
        <v>0.247736996407558</v>
      </c>
      <c r="F1001" s="4" t="str">
        <f>IF(COUNTIF('TDP-43 miRNAs'!A$2:B$86,A1001)&gt;0,"yes","")</f>
        <v/>
      </c>
    </row>
    <row r="1002" spans="1:6" ht="15.75">
      <c r="A1002" s="4" t="s">
        <v>1103</v>
      </c>
      <c r="B1002" s="4">
        <v>-2.6803955019271599E-2</v>
      </c>
      <c r="C1002" s="4">
        <f t="shared" si="15"/>
        <v>7.1845200467513513E-4</v>
      </c>
      <c r="D1002" s="4">
        <v>0.574534174136902</v>
      </c>
      <c r="E1002" s="4">
        <v>0.70570012114556502</v>
      </c>
      <c r="F1002" s="4" t="str">
        <f>IF(COUNTIF('TDP-43 miRNAs'!A$2:B$86,A1002)&gt;0,"yes","")</f>
        <v/>
      </c>
    </row>
    <row r="1003" spans="1:6" ht="15.75">
      <c r="A1003" s="4" t="s">
        <v>1104</v>
      </c>
      <c r="B1003" s="4">
        <v>-5.8181653409541803E-2</v>
      </c>
      <c r="C1003" s="4">
        <f t="shared" si="15"/>
        <v>3.3851047934680472E-3</v>
      </c>
      <c r="D1003" s="4">
        <v>0.22269993994022999</v>
      </c>
      <c r="E1003" s="4">
        <v>0.36909115483954902</v>
      </c>
      <c r="F1003" s="4" t="str">
        <f>IF(COUNTIF('TDP-43 miRNAs'!A$2:B$86,A1003)&gt;0,"yes","")</f>
        <v/>
      </c>
    </row>
    <row r="1004" spans="1:6" ht="15.75">
      <c r="A1004" s="4" t="s">
        <v>1105</v>
      </c>
      <c r="B1004" s="4">
        <v>9.1929121041824699E-2</v>
      </c>
      <c r="C1004" s="4">
        <f t="shared" si="15"/>
        <v>8.450963295522456E-3</v>
      </c>
      <c r="D1004" s="4">
        <v>5.3716088841097902E-2</v>
      </c>
      <c r="E1004" s="4">
        <v>0.127560275339895</v>
      </c>
      <c r="F1004" s="4" t="str">
        <f>IF(COUNTIF('TDP-43 miRNAs'!A$2:B$86,A1004)&gt;0,"yes","")</f>
        <v/>
      </c>
    </row>
    <row r="1005" spans="1:6" ht="15.75">
      <c r="A1005" s="4" t="s">
        <v>1106</v>
      </c>
      <c r="B1005" s="4">
        <v>4.1628746088932002E-2</v>
      </c>
      <c r="C1005" s="4">
        <f t="shared" si="15"/>
        <v>1.7329525009367715E-3</v>
      </c>
      <c r="D1005" s="4">
        <v>0.38315348897770202</v>
      </c>
      <c r="E1005" s="4">
        <v>0.53198595983059904</v>
      </c>
      <c r="F1005" s="4" t="str">
        <f>IF(COUNTIF('TDP-43 miRNAs'!A$2:B$86,A1005)&gt;0,"yes","")</f>
        <v/>
      </c>
    </row>
    <row r="1006" spans="1:6" ht="15.75">
      <c r="A1006" s="4" t="s">
        <v>1107</v>
      </c>
      <c r="B1006" s="4">
        <v>-2.40005875805821E-2</v>
      </c>
      <c r="C1006" s="4">
        <f t="shared" si="15"/>
        <v>5.7602820421319173E-4</v>
      </c>
      <c r="D1006" s="4">
        <v>0.61520736119592001</v>
      </c>
      <c r="E1006" s="4">
        <v>0.74068671808319997</v>
      </c>
      <c r="F1006" s="4" t="str">
        <f>IF(COUNTIF('TDP-43 miRNAs'!A$2:B$86,A1006)&gt;0,"yes","")</f>
        <v/>
      </c>
    </row>
    <row r="1007" spans="1:6" ht="15.75">
      <c r="A1007" s="4" t="s">
        <v>1108</v>
      </c>
      <c r="B1007" s="4">
        <v>2.0862107861644202E-2</v>
      </c>
      <c r="C1007" s="4">
        <f t="shared" si="15"/>
        <v>4.3522754443087679E-4</v>
      </c>
      <c r="D1007" s="4">
        <v>0.66217777708583503</v>
      </c>
      <c r="E1007" s="4">
        <v>0.77117208988688601</v>
      </c>
      <c r="F1007" s="4" t="str">
        <f>IF(COUNTIF('TDP-43 miRNAs'!A$2:B$86,A1007)&gt;0,"yes","")</f>
        <v/>
      </c>
    </row>
    <row r="1008" spans="1:6" ht="15.75">
      <c r="A1008" s="4" t="s">
        <v>1109</v>
      </c>
      <c r="B1008" s="4">
        <v>2.44699087832706E-2</v>
      </c>
      <c r="C1008" s="4">
        <f t="shared" si="15"/>
        <v>5.9877643586158367E-4</v>
      </c>
      <c r="D1008" s="4">
        <v>0.60831064810236501</v>
      </c>
      <c r="E1008" s="4">
        <v>0.73556710467340802</v>
      </c>
      <c r="F1008" s="4" t="str">
        <f>IF(COUNTIF('TDP-43 miRNAs'!A$2:B$86,A1008)&gt;0,"yes","")</f>
        <v/>
      </c>
    </row>
    <row r="1009" spans="1:6" ht="15.75">
      <c r="A1009" s="4" t="s">
        <v>1110</v>
      </c>
      <c r="B1009" s="4">
        <v>2.0186656897436501E-2</v>
      </c>
      <c r="C1009" s="4">
        <f t="shared" si="15"/>
        <v>4.0750111669482064E-4</v>
      </c>
      <c r="D1009" s="4">
        <v>0.67247057890620598</v>
      </c>
      <c r="E1009" s="4">
        <v>0.77499101866180797</v>
      </c>
      <c r="F1009" s="4" t="str">
        <f>IF(COUNTIF('TDP-43 miRNAs'!A$2:B$86,A1009)&gt;0,"yes","")</f>
        <v/>
      </c>
    </row>
    <row r="1010" spans="1:6" ht="15.75">
      <c r="A1010" s="4" t="s">
        <v>1111</v>
      </c>
      <c r="B1010" s="4">
        <v>0.11360092839734499</v>
      </c>
      <c r="C1010" s="4">
        <f t="shared" si="15"/>
        <v>1.2905170932738705E-2</v>
      </c>
      <c r="D1010" s="4">
        <v>1.7005946058559901E-2</v>
      </c>
      <c r="E1010" s="4">
        <v>5.6125055202851E-2</v>
      </c>
      <c r="F1010" s="4" t="str">
        <f>IF(COUNTIF('TDP-43 miRNAs'!A$2:B$86,A1010)&gt;0,"yes","")</f>
        <v/>
      </c>
    </row>
    <row r="1011" spans="1:6" ht="15.75">
      <c r="A1011" s="4" t="s">
        <v>1112</v>
      </c>
      <c r="B1011" s="4">
        <v>6.6431906797363401E-4</v>
      </c>
      <c r="C1011" s="4">
        <f t="shared" si="15"/>
        <v>4.4131982407335775E-7</v>
      </c>
      <c r="D1011" s="4">
        <v>0.988900900098729</v>
      </c>
      <c r="E1011" s="4">
        <v>0.99467831528917905</v>
      </c>
      <c r="F1011" s="4" t="str">
        <f>IF(COUNTIF('TDP-43 miRNAs'!A$2:B$86,A1011)&gt;0,"yes","")</f>
        <v/>
      </c>
    </row>
    <row r="1012" spans="1:6" ht="15.75">
      <c r="A1012" s="4" t="s">
        <v>1113</v>
      </c>
      <c r="B1012" s="4">
        <v>4.0321434700837898E-2</v>
      </c>
      <c r="C1012" s="4">
        <f t="shared" si="15"/>
        <v>1.6258180963339345E-3</v>
      </c>
      <c r="D1012" s="4">
        <v>0.398283685601727</v>
      </c>
      <c r="E1012" s="4">
        <v>0.54403371104640796</v>
      </c>
      <c r="F1012" s="4" t="str">
        <f>IF(COUNTIF('TDP-43 miRNAs'!A$2:B$86,A1012)&gt;0,"yes","")</f>
        <v/>
      </c>
    </row>
    <row r="1013" spans="1:6" ht="15.75">
      <c r="A1013" s="4" t="s">
        <v>1114</v>
      </c>
      <c r="B1013" s="4">
        <v>-8.7911596358963701E-2</v>
      </c>
      <c r="C1013" s="4">
        <f t="shared" si="15"/>
        <v>7.72844877438136E-3</v>
      </c>
      <c r="D1013" s="4">
        <v>6.5113752014936702E-2</v>
      </c>
      <c r="E1013" s="4">
        <v>0.15081279334401301</v>
      </c>
      <c r="F1013" s="4" t="str">
        <f>IF(COUNTIF('TDP-43 miRNAs'!A$2:B$86,A1013)&gt;0,"yes","")</f>
        <v/>
      </c>
    </row>
    <row r="1014" spans="1:6" ht="15.75">
      <c r="A1014" s="4" t="s">
        <v>1115</v>
      </c>
      <c r="B1014" s="4">
        <v>-0.10855631801226499</v>
      </c>
      <c r="C1014" s="4">
        <f t="shared" si="15"/>
        <v>1.1784474180380009E-2</v>
      </c>
      <c r="D1014" s="4">
        <v>2.2610412259194902E-2</v>
      </c>
      <c r="E1014" s="4">
        <v>6.9721062279845897E-2</v>
      </c>
      <c r="F1014" s="4" t="str">
        <f>IF(COUNTIF('TDP-43 miRNAs'!A$2:B$86,A1014)&gt;0,"yes","")</f>
        <v/>
      </c>
    </row>
    <row r="1015" spans="1:6" ht="15.75">
      <c r="A1015" s="4" t="s">
        <v>1116</v>
      </c>
      <c r="B1015" s="4">
        <v>3.9133628468963497E-2</v>
      </c>
      <c r="C1015" s="4">
        <f t="shared" si="15"/>
        <v>1.5314408771468703E-3</v>
      </c>
      <c r="D1015" s="4">
        <v>0.41233706715684798</v>
      </c>
      <c r="E1015" s="4">
        <v>0.55461483121487598</v>
      </c>
      <c r="F1015" s="4" t="str">
        <f>IF(COUNTIF('TDP-43 miRNAs'!A$2:B$86,A1015)&gt;0,"yes","")</f>
        <v/>
      </c>
    </row>
    <row r="1016" spans="1:6" ht="15.75">
      <c r="A1016" s="4" t="s">
        <v>1117</v>
      </c>
      <c r="B1016" s="4">
        <v>-4.2351163952850303E-2</v>
      </c>
      <c r="C1016" s="4">
        <f t="shared" si="15"/>
        <v>1.7936210881612069E-3</v>
      </c>
      <c r="D1016" s="4">
        <v>0.37494519223751299</v>
      </c>
      <c r="E1016" s="4">
        <v>0.52641794117326601</v>
      </c>
      <c r="F1016" s="4" t="str">
        <f>IF(COUNTIF('TDP-43 miRNAs'!A$2:B$86,A1016)&gt;0,"yes","")</f>
        <v/>
      </c>
    </row>
    <row r="1017" spans="1:6" ht="15.75">
      <c r="A1017" s="4" t="s">
        <v>1118</v>
      </c>
      <c r="B1017" s="4">
        <v>1.07497024667538E-2</v>
      </c>
      <c r="C1017" s="4">
        <f t="shared" si="15"/>
        <v>1.1555610312373274E-4</v>
      </c>
      <c r="D1017" s="4">
        <v>0.82189404639639596</v>
      </c>
      <c r="E1017" s="4">
        <v>0.88939031020352499</v>
      </c>
      <c r="F1017" s="4" t="str">
        <f>IF(COUNTIF('TDP-43 miRNAs'!A$2:B$86,A1017)&gt;0,"yes","")</f>
        <v/>
      </c>
    </row>
    <row r="1018" spans="1:6" ht="15.75">
      <c r="A1018" s="4" t="s">
        <v>1119</v>
      </c>
      <c r="B1018" s="4">
        <v>-2.26581198230634E-2</v>
      </c>
      <c r="C1018" s="4">
        <f t="shared" si="15"/>
        <v>5.1339039391629863E-4</v>
      </c>
      <c r="D1018" s="4">
        <v>0.635121310258285</v>
      </c>
      <c r="E1018" s="4">
        <v>0.75162189024766801</v>
      </c>
      <c r="F1018" s="4" t="str">
        <f>IF(COUNTIF('TDP-43 miRNAs'!A$2:B$86,A1018)&gt;0,"yes","")</f>
        <v/>
      </c>
    </row>
    <row r="1019" spans="1:6" ht="15.75">
      <c r="A1019" s="4" t="s">
        <v>1120</v>
      </c>
      <c r="B1019" s="4">
        <v>8.2036391689699395E-2</v>
      </c>
      <c r="C1019" s="4">
        <f t="shared" si="15"/>
        <v>6.7299695614657798E-3</v>
      </c>
      <c r="D1019" s="4">
        <v>8.5291447760628594E-2</v>
      </c>
      <c r="E1019" s="4">
        <v>0.18706171026906401</v>
      </c>
      <c r="F1019" s="4" t="str">
        <f>IF(COUNTIF('TDP-43 miRNAs'!A$2:B$86,A1019)&gt;0,"yes","")</f>
        <v/>
      </c>
    </row>
    <row r="1020" spans="1:6" ht="15.75">
      <c r="A1020" s="4" t="s">
        <v>1121</v>
      </c>
      <c r="B1020" s="4">
        <v>0.118042003169978</v>
      </c>
      <c r="C1020" s="4">
        <f t="shared" si="15"/>
        <v>1.3933914512381095E-2</v>
      </c>
      <c r="D1020" s="4">
        <v>1.3118926352015701E-2</v>
      </c>
      <c r="E1020" s="4">
        <v>4.7055037922334203E-2</v>
      </c>
      <c r="F1020" s="4" t="str">
        <f>IF(COUNTIF('TDP-43 miRNAs'!A$2:B$86,A1020)&gt;0,"yes","")</f>
        <v/>
      </c>
    </row>
    <row r="1021" spans="1:6" ht="15.75">
      <c r="A1021" s="4" t="s">
        <v>1122</v>
      </c>
      <c r="B1021" s="4">
        <v>5.4131222335888997E-2</v>
      </c>
      <c r="C1021" s="4">
        <f t="shared" si="15"/>
        <v>2.9301892315774479E-3</v>
      </c>
      <c r="D1021" s="4">
        <v>0.25664306569271</v>
      </c>
      <c r="E1021" s="4">
        <v>0.40661393690271402</v>
      </c>
      <c r="F1021" s="4" t="str">
        <f>IF(COUNTIF('TDP-43 miRNAs'!A$2:B$86,A1021)&gt;0,"yes","")</f>
        <v/>
      </c>
    </row>
    <row r="1022" spans="1:6" ht="15.75">
      <c r="A1022" s="4" t="s">
        <v>1123</v>
      </c>
      <c r="B1022" s="4">
        <v>6.7656535495004805E-2</v>
      </c>
      <c r="C1022" s="4">
        <f t="shared" si="15"/>
        <v>4.5774067951868452E-3</v>
      </c>
      <c r="D1022" s="4">
        <v>0.156079730511654</v>
      </c>
      <c r="E1022" s="4">
        <v>0.293146112033707</v>
      </c>
      <c r="F1022" s="4" t="str">
        <f>IF(COUNTIF('TDP-43 miRNAs'!A$2:B$86,A1022)&gt;0,"yes","")</f>
        <v/>
      </c>
    </row>
    <row r="1023" spans="1:6" ht="15.75">
      <c r="A1023" s="4" t="s">
        <v>1124</v>
      </c>
      <c r="B1023" s="4">
        <v>0.13004286653078501</v>
      </c>
      <c r="C1023" s="4">
        <f t="shared" si="15"/>
        <v>1.6911147135543564E-2</v>
      </c>
      <c r="D1023" s="4">
        <v>6.2423645225804202E-3</v>
      </c>
      <c r="E1023" s="4">
        <v>2.5793450207302299E-2</v>
      </c>
      <c r="F1023" s="4" t="str">
        <f>IF(COUNTIF('TDP-43 miRNAs'!A$2:B$86,A1023)&gt;0,"yes","")</f>
        <v/>
      </c>
    </row>
    <row r="1024" spans="1:6" ht="15.75">
      <c r="A1024" s="4" t="s">
        <v>1125</v>
      </c>
      <c r="B1024" s="4">
        <v>-3.1418369613393997E-2</v>
      </c>
      <c r="C1024" s="4">
        <f t="shared" si="15"/>
        <v>9.8711394916383929E-4</v>
      </c>
      <c r="D1024" s="4">
        <v>0.51048951953580302</v>
      </c>
      <c r="E1024" s="4">
        <v>0.65612472407037503</v>
      </c>
      <c r="F1024" s="4" t="str">
        <f>IF(COUNTIF('TDP-43 miRNAs'!A$2:B$86,A1024)&gt;0,"yes","")</f>
        <v/>
      </c>
    </row>
    <row r="1025" spans="1:6" ht="15.75">
      <c r="A1025" s="4" t="s">
        <v>1126</v>
      </c>
      <c r="B1025" s="4">
        <v>0.16244459456197599</v>
      </c>
      <c r="C1025" s="4">
        <f t="shared" si="15"/>
        <v>2.6388246302404758E-2</v>
      </c>
      <c r="D1025" s="4">
        <v>6.1609875327706099E-4</v>
      </c>
      <c r="E1025" s="4">
        <v>3.6787861973133201E-3</v>
      </c>
      <c r="F1025" s="4" t="str">
        <f>IF(COUNTIF('TDP-43 miRNAs'!A$2:B$86,A1025)&gt;0,"yes","")</f>
        <v/>
      </c>
    </row>
    <row r="1026" spans="1:6" ht="15.75">
      <c r="A1026" s="4" t="s">
        <v>1127</v>
      </c>
      <c r="B1026" s="4">
        <v>0.29044422201631798</v>
      </c>
      <c r="C1026" s="4">
        <f t="shared" ref="C1026:C1034" si="16">B1026^2</f>
        <v>8.4357846102664211E-2</v>
      </c>
      <c r="D1026" s="5">
        <v>5.08280750821655E-10</v>
      </c>
      <c r="E1026" s="5">
        <v>5.83393350665299E-8</v>
      </c>
      <c r="F1026" s="4" t="str">
        <f>IF(COUNTIF('TDP-43 miRNAs'!A$2:B$86,A1026)&gt;0,"yes","")</f>
        <v/>
      </c>
    </row>
    <row r="1027" spans="1:6" ht="15.75">
      <c r="A1027" s="4" t="s">
        <v>1128</v>
      </c>
      <c r="B1027" s="4">
        <v>-4.7144531221708898E-2</v>
      </c>
      <c r="C1027" s="4">
        <f t="shared" si="16"/>
        <v>2.2226068241146851E-3</v>
      </c>
      <c r="D1027" s="4">
        <v>0.32326305699993702</v>
      </c>
      <c r="E1027" s="4">
        <v>0.473896397955273</v>
      </c>
      <c r="F1027" s="4" t="str">
        <f>IF(COUNTIF('TDP-43 miRNAs'!A$2:B$86,A1027)&gt;0,"yes","")</f>
        <v/>
      </c>
    </row>
    <row r="1028" spans="1:6" ht="15.75">
      <c r="A1028" s="4" t="s">
        <v>1129</v>
      </c>
      <c r="B1028" s="4">
        <v>0.102821961377647</v>
      </c>
      <c r="C1028" s="4">
        <f t="shared" si="16"/>
        <v>1.0572355741546332E-2</v>
      </c>
      <c r="D1028" s="4">
        <v>3.08612106710624E-2</v>
      </c>
      <c r="E1028" s="4">
        <v>8.5850334940437201E-2</v>
      </c>
      <c r="F1028" s="4" t="str">
        <f>IF(COUNTIF('TDP-43 miRNAs'!A$2:B$86,A1028)&gt;0,"yes","")</f>
        <v/>
      </c>
    </row>
    <row r="1029" spans="1:6" ht="15.75">
      <c r="A1029" s="4" t="s">
        <v>1130</v>
      </c>
      <c r="B1029" s="4">
        <v>0.13949830543061001</v>
      </c>
      <c r="C1029" s="4">
        <f t="shared" si="16"/>
        <v>1.9459777218011759E-2</v>
      </c>
      <c r="D1029" s="4">
        <v>3.3299359647665002E-3</v>
      </c>
      <c r="E1029" s="4">
        <v>1.53563564803741E-2</v>
      </c>
      <c r="F1029" s="4" t="str">
        <f>IF(COUNTIF('TDP-43 miRNAs'!A$2:B$86,A1029)&gt;0,"yes","")</f>
        <v/>
      </c>
    </row>
    <row r="1030" spans="1:6" ht="15.75">
      <c r="A1030" s="4" t="s">
        <v>1131</v>
      </c>
      <c r="B1030" s="4">
        <v>2.0440627369832799E-2</v>
      </c>
      <c r="C1030" s="4">
        <f t="shared" si="16"/>
        <v>4.1781924727235775E-4</v>
      </c>
      <c r="D1030" s="4">
        <v>0.66859316151514603</v>
      </c>
      <c r="E1030" s="4">
        <v>0.77427885184433398</v>
      </c>
      <c r="F1030" s="4" t="str">
        <f>IF(COUNTIF('TDP-43 miRNAs'!A$2:B$86,A1030)&gt;0,"yes","")</f>
        <v/>
      </c>
    </row>
    <row r="1031" spans="1:6" ht="15.75">
      <c r="A1031" s="4" t="s">
        <v>1132</v>
      </c>
      <c r="B1031" s="4">
        <v>0.198728555137442</v>
      </c>
      <c r="C1031" s="4">
        <f t="shared" si="16"/>
        <v>3.949303862701533E-2</v>
      </c>
      <c r="D1031" s="5">
        <v>2.6287340101571699E-5</v>
      </c>
      <c r="E1031" s="4">
        <v>2.44638038963276E-4</v>
      </c>
      <c r="F1031" s="4" t="str">
        <f>IF(COUNTIF('TDP-43 miRNAs'!A$2:B$86,A1031)&gt;0,"yes","")</f>
        <v/>
      </c>
    </row>
    <row r="1032" spans="1:6" ht="15.75">
      <c r="A1032" s="4" t="s">
        <v>1133</v>
      </c>
      <c r="B1032" s="4">
        <v>9.9260140304595901E-2</v>
      </c>
      <c r="C1032" s="4">
        <f t="shared" si="16"/>
        <v>9.8525754532880639E-3</v>
      </c>
      <c r="D1032" s="4">
        <v>3.7187907592200801E-2</v>
      </c>
      <c r="E1032" s="4">
        <v>9.5798275667689406E-2</v>
      </c>
      <c r="F1032" s="4" t="str">
        <f>IF(COUNTIF('TDP-43 miRNAs'!A$2:B$86,A1032)&gt;0,"yes","")</f>
        <v/>
      </c>
    </row>
    <row r="1033" spans="1:6" ht="15.75">
      <c r="A1033" s="4" t="s">
        <v>1134</v>
      </c>
      <c r="B1033" s="4">
        <v>-5.8249229966395699E-2</v>
      </c>
      <c r="C1033" s="4">
        <f t="shared" si="16"/>
        <v>3.3929727916780505E-3</v>
      </c>
      <c r="D1033" s="4">
        <v>0.22216219321364</v>
      </c>
      <c r="E1033" s="4">
        <v>0.36909115483954902</v>
      </c>
      <c r="F1033" s="4" t="str">
        <f>IF(COUNTIF('TDP-43 miRNAs'!A$2:B$86,A1033)&gt;0,"yes","")</f>
        <v/>
      </c>
    </row>
    <row r="1034" spans="1:6" ht="15.75">
      <c r="A1034" s="4" t="s">
        <v>1135</v>
      </c>
      <c r="B1034" s="4">
        <v>-1.14401531891363E-2</v>
      </c>
      <c r="C1034" s="4">
        <f t="shared" si="16"/>
        <v>1.3087710499090546E-4</v>
      </c>
      <c r="D1034" s="4">
        <v>0.81066423981261904</v>
      </c>
      <c r="E1034" s="4">
        <v>0.88241955714060605</v>
      </c>
      <c r="F1034" s="4" t="str">
        <f>IF(COUNTIF('TDP-43 miRNAs'!A$2:B$86,A1034)&gt;0,"yes","")</f>
        <v/>
      </c>
    </row>
    <row r="1035" spans="1:6">
      <c r="E1035">
        <f>COUNTIF(E2:E1034,"&lt;0.1")</f>
        <v>408</v>
      </c>
    </row>
  </sheetData>
  <sortState ref="A2:F1035">
    <sortCondition ref="A2:A1035"/>
  </sortState>
  <phoneticPr fontId="10" type="noConversion"/>
  <pageMargins left="0.75" right="0.75" top="1" bottom="1" header="0.5" footer="0.5"/>
  <pageSetup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86"/>
  <sheetViews>
    <sheetView workbookViewId="0"/>
  </sheetViews>
  <sheetFormatPr defaultColWidth="11" defaultRowHeight="14.25"/>
  <cols>
    <col min="1" max="1" width="19.375" bestFit="1" customWidth="1"/>
    <col min="2" max="2" width="21.875" bestFit="1" customWidth="1"/>
  </cols>
  <sheetData>
    <row r="1" spans="1:3" ht="18">
      <c r="A1" s="3" t="s">
        <v>185</v>
      </c>
      <c r="B1" s="3" t="s">
        <v>1324</v>
      </c>
      <c r="C1" s="3" t="s">
        <v>1163</v>
      </c>
    </row>
    <row r="2" spans="1:3" ht="15.75">
      <c r="A2" s="4" t="s">
        <v>188</v>
      </c>
      <c r="B2" s="7" t="s">
        <v>1146</v>
      </c>
      <c r="C2" s="4"/>
    </row>
    <row r="3" spans="1:3" ht="15.75">
      <c r="A3" s="4" t="s">
        <v>189</v>
      </c>
      <c r="B3" s="7" t="s">
        <v>1141</v>
      </c>
      <c r="C3" s="4"/>
    </row>
    <row r="4" spans="1:3" ht="15.75">
      <c r="A4" s="4" t="s">
        <v>190</v>
      </c>
      <c r="B4" s="7" t="s">
        <v>1272</v>
      </c>
      <c r="C4" s="4"/>
    </row>
    <row r="5" spans="1:3" ht="15.75">
      <c r="A5" s="4" t="s">
        <v>191</v>
      </c>
      <c r="B5" s="7" t="s">
        <v>1273</v>
      </c>
      <c r="C5" s="4"/>
    </row>
    <row r="6" spans="1:3" ht="15.75">
      <c r="A6" s="4" t="s">
        <v>192</v>
      </c>
      <c r="B6" s="7" t="s">
        <v>1151</v>
      </c>
      <c r="C6" s="4"/>
    </row>
    <row r="7" spans="1:3" ht="15.75">
      <c r="A7" s="4" t="s">
        <v>194</v>
      </c>
      <c r="B7" s="7" t="s">
        <v>1274</v>
      </c>
      <c r="C7" s="4"/>
    </row>
    <row r="8" spans="1:3" ht="15.75">
      <c r="A8" s="4" t="s">
        <v>196</v>
      </c>
      <c r="B8" s="7" t="s">
        <v>1275</v>
      </c>
      <c r="C8" s="4"/>
    </row>
    <row r="9" spans="1:3" ht="15.75">
      <c r="A9" s="4" t="s">
        <v>193</v>
      </c>
      <c r="B9" s="7" t="s">
        <v>1276</v>
      </c>
      <c r="C9" s="4"/>
    </row>
    <row r="10" spans="1:3" ht="15.75">
      <c r="A10" s="4" t="s">
        <v>56</v>
      </c>
      <c r="B10" s="7" t="s">
        <v>57</v>
      </c>
      <c r="C10" s="4"/>
    </row>
    <row r="11" spans="1:3" ht="15.75">
      <c r="A11" s="4" t="s">
        <v>209</v>
      </c>
      <c r="B11" s="7" t="s">
        <v>1149</v>
      </c>
      <c r="C11" s="4"/>
    </row>
    <row r="12" spans="1:3" ht="15.75">
      <c r="A12" s="4" t="s">
        <v>195</v>
      </c>
      <c r="B12" s="7" t="s">
        <v>1277</v>
      </c>
      <c r="C12" s="4"/>
    </row>
    <row r="13" spans="1:3" ht="15.75">
      <c r="A13" s="4" t="s">
        <v>197</v>
      </c>
      <c r="B13" s="7" t="s">
        <v>1278</v>
      </c>
      <c r="C13" s="4"/>
    </row>
    <row r="14" spans="1:3" ht="15.75">
      <c r="A14" s="4" t="s">
        <v>198</v>
      </c>
      <c r="B14" s="7" t="s">
        <v>1279</v>
      </c>
      <c r="C14" s="4"/>
    </row>
    <row r="15" spans="1:3" ht="15.75">
      <c r="A15" s="4" t="s">
        <v>199</v>
      </c>
      <c r="B15" s="7" t="s">
        <v>1280</v>
      </c>
      <c r="C15" s="4"/>
    </row>
    <row r="16" spans="1:3" ht="15.75">
      <c r="A16" s="4" t="s">
        <v>216</v>
      </c>
      <c r="B16" s="7" t="s">
        <v>1281</v>
      </c>
      <c r="C16" s="4"/>
    </row>
    <row r="17" spans="1:3" ht="15.75">
      <c r="A17" s="4" t="s">
        <v>200</v>
      </c>
      <c r="B17" s="7" t="s">
        <v>1282</v>
      </c>
      <c r="C17" s="4"/>
    </row>
    <row r="18" spans="1:3" ht="15.75">
      <c r="A18" s="4" t="s">
        <v>202</v>
      </c>
      <c r="B18" s="7" t="s">
        <v>1283</v>
      </c>
      <c r="C18" s="4"/>
    </row>
    <row r="19" spans="1:3" ht="15.75">
      <c r="A19" s="4" t="s">
        <v>46</v>
      </c>
      <c r="B19" s="7" t="s">
        <v>47</v>
      </c>
      <c r="C19" s="4"/>
    </row>
    <row r="20" spans="1:3" ht="15.75">
      <c r="A20" s="4" t="s">
        <v>204</v>
      </c>
      <c r="B20" s="7" t="s">
        <v>1284</v>
      </c>
      <c r="C20" s="4"/>
    </row>
    <row r="21" spans="1:3" ht="15.75">
      <c r="A21" s="4" t="s">
        <v>225</v>
      </c>
      <c r="B21" s="7" t="s">
        <v>1285</v>
      </c>
      <c r="C21" s="4"/>
    </row>
    <row r="22" spans="1:3" ht="15.75">
      <c r="A22" s="4" t="s">
        <v>171</v>
      </c>
      <c r="B22" s="7" t="s">
        <v>172</v>
      </c>
      <c r="C22" s="4"/>
    </row>
    <row r="23" spans="1:3" ht="15.75">
      <c r="A23" s="4" t="s">
        <v>205</v>
      </c>
      <c r="B23" s="7" t="s">
        <v>1286</v>
      </c>
      <c r="C23" s="4"/>
    </row>
    <row r="24" spans="1:3" ht="15.75">
      <c r="A24" s="4" t="s">
        <v>34</v>
      </c>
      <c r="B24" s="7" t="s">
        <v>35</v>
      </c>
      <c r="C24" s="4"/>
    </row>
    <row r="25" spans="1:3" ht="15.75">
      <c r="A25" s="4" t="s">
        <v>208</v>
      </c>
      <c r="B25" t="s">
        <v>1302</v>
      </c>
    </row>
    <row r="26" spans="1:3" ht="15.75">
      <c r="A26" s="4" t="s">
        <v>54</v>
      </c>
      <c r="B26" s="7" t="s">
        <v>55</v>
      </c>
      <c r="C26" s="4"/>
    </row>
    <row r="27" spans="1:3" ht="15.75">
      <c r="A27" s="4" t="s">
        <v>66</v>
      </c>
      <c r="B27" s="7" t="s">
        <v>67</v>
      </c>
      <c r="C27" s="4"/>
    </row>
    <row r="28" spans="1:3" ht="15.75">
      <c r="A28" s="4" t="s">
        <v>70</v>
      </c>
      <c r="B28" s="7" t="s">
        <v>71</v>
      </c>
      <c r="C28" s="4"/>
    </row>
    <row r="29" spans="1:3" ht="15.75">
      <c r="A29" s="4" t="s">
        <v>243</v>
      </c>
      <c r="B29" s="7" t="s">
        <v>1287</v>
      </c>
      <c r="C29" s="4"/>
    </row>
    <row r="30" spans="1:3" ht="15.75">
      <c r="A30" s="4" t="s">
        <v>210</v>
      </c>
      <c r="B30" s="7" t="s">
        <v>1288</v>
      </c>
      <c r="C30" s="4"/>
    </row>
    <row r="31" spans="1:3" ht="15.75">
      <c r="A31" s="4" t="s">
        <v>175</v>
      </c>
      <c r="B31" s="7" t="s">
        <v>176</v>
      </c>
      <c r="C31" s="4"/>
    </row>
    <row r="32" spans="1:3" ht="15.75">
      <c r="A32" s="4" t="s">
        <v>211</v>
      </c>
      <c r="B32" s="7" t="s">
        <v>1289</v>
      </c>
      <c r="C32" s="4"/>
    </row>
    <row r="33" spans="1:3" ht="15.75">
      <c r="A33" s="4" t="s">
        <v>247</v>
      </c>
      <c r="B33" s="7" t="s">
        <v>1290</v>
      </c>
      <c r="C33" s="4"/>
    </row>
    <row r="34" spans="1:3" ht="15.75">
      <c r="A34" s="4" t="s">
        <v>134</v>
      </c>
      <c r="B34" s="7" t="s">
        <v>135</v>
      </c>
      <c r="C34" s="4"/>
    </row>
    <row r="35" spans="1:3" ht="15.75">
      <c r="A35" s="4" t="s">
        <v>24</v>
      </c>
      <c r="B35" s="7" t="s">
        <v>25</v>
      </c>
      <c r="C35" s="4"/>
    </row>
    <row r="36" spans="1:3" ht="15.75">
      <c r="A36" s="4" t="s">
        <v>28</v>
      </c>
      <c r="B36" s="7" t="s">
        <v>29</v>
      </c>
      <c r="C36" s="4"/>
    </row>
    <row r="37" spans="1:3" ht="15.75">
      <c r="A37" s="4" t="s">
        <v>80</v>
      </c>
      <c r="B37" s="7" t="s">
        <v>81</v>
      </c>
      <c r="C37" s="4"/>
    </row>
    <row r="38" spans="1:3" ht="15.75">
      <c r="A38" s="4" t="s">
        <v>14</v>
      </c>
      <c r="B38" s="7" t="s">
        <v>15</v>
      </c>
      <c r="C38" s="4"/>
    </row>
    <row r="39" spans="1:3" ht="15.75">
      <c r="A39" s="4" t="s">
        <v>253</v>
      </c>
      <c r="B39" s="7" t="s">
        <v>1291</v>
      </c>
      <c r="C39" s="4"/>
    </row>
    <row r="40" spans="1:3" ht="15.75">
      <c r="A40" s="4" t="s">
        <v>259</v>
      </c>
      <c r="B40" s="7" t="s">
        <v>1292</v>
      </c>
      <c r="C40" s="4"/>
    </row>
    <row r="41" spans="1:3" ht="15.75">
      <c r="A41" s="4" t="s">
        <v>260</v>
      </c>
      <c r="B41" s="7" t="s">
        <v>1293</v>
      </c>
      <c r="C41" s="4"/>
    </row>
    <row r="42" spans="1:3" ht="15.75">
      <c r="A42" s="4" t="s">
        <v>262</v>
      </c>
      <c r="B42" s="7" t="s">
        <v>1152</v>
      </c>
      <c r="C42" s="4"/>
    </row>
    <row r="43" spans="1:3" ht="15.75">
      <c r="A43" s="4" t="s">
        <v>263</v>
      </c>
      <c r="B43" s="7" t="s">
        <v>1294</v>
      </c>
      <c r="C43" s="4"/>
    </row>
    <row r="44" spans="1:3" ht="15.75">
      <c r="A44" s="4" t="s">
        <v>267</v>
      </c>
      <c r="B44" s="7" t="s">
        <v>1295</v>
      </c>
      <c r="C44" s="4"/>
    </row>
    <row r="45" spans="1:3" ht="15.75">
      <c r="A45" s="4" t="s">
        <v>271</v>
      </c>
      <c r="B45" s="7" t="s">
        <v>1296</v>
      </c>
      <c r="C45" s="4"/>
    </row>
    <row r="46" spans="1:3" ht="15.75">
      <c r="A46" s="4" t="s">
        <v>145</v>
      </c>
      <c r="B46" s="7" t="s">
        <v>146</v>
      </c>
      <c r="C46" s="4"/>
    </row>
    <row r="47" spans="1:3" ht="15.75">
      <c r="A47" s="4" t="s">
        <v>278</v>
      </c>
      <c r="B47" s="7" t="s">
        <v>1297</v>
      </c>
      <c r="C47" s="4"/>
    </row>
    <row r="48" spans="1:3" ht="15.75">
      <c r="A48" s="4" t="s">
        <v>20</v>
      </c>
      <c r="B48" t="s">
        <v>21</v>
      </c>
    </row>
    <row r="49" spans="1:3" ht="15.75">
      <c r="A49" s="4" t="s">
        <v>214</v>
      </c>
      <c r="B49" t="s">
        <v>1298</v>
      </c>
    </row>
    <row r="50" spans="1:3" ht="15.75">
      <c r="A50" s="4" t="s">
        <v>179</v>
      </c>
      <c r="B50" t="s">
        <v>180</v>
      </c>
    </row>
    <row r="51" spans="1:3" ht="15.75">
      <c r="A51" s="4" t="s">
        <v>18</v>
      </c>
      <c r="B51" t="s">
        <v>19</v>
      </c>
    </row>
    <row r="52" spans="1:3" ht="15.75">
      <c r="A52" s="4" t="s">
        <v>284</v>
      </c>
      <c r="B52" t="s">
        <v>1299</v>
      </c>
    </row>
    <row r="53" spans="1:3" ht="15.75">
      <c r="A53" s="4" t="s">
        <v>217</v>
      </c>
      <c r="B53" t="s">
        <v>1300</v>
      </c>
    </row>
    <row r="54" spans="1:3" ht="15.75">
      <c r="A54" s="4" t="s">
        <v>141</v>
      </c>
      <c r="B54" t="s">
        <v>142</v>
      </c>
    </row>
    <row r="55" spans="1:3" ht="15.75">
      <c r="A55" s="4" t="s">
        <v>218</v>
      </c>
      <c r="B55" t="s">
        <v>1301</v>
      </c>
    </row>
    <row r="56" spans="1:3" ht="15.75">
      <c r="A56" s="4" t="s">
        <v>219</v>
      </c>
      <c r="B56" t="s">
        <v>1303</v>
      </c>
    </row>
    <row r="57" spans="1:3" ht="15.75">
      <c r="A57" s="4" t="s">
        <v>221</v>
      </c>
      <c r="B57" t="s">
        <v>1304</v>
      </c>
    </row>
    <row r="58" spans="1:3" ht="15.75">
      <c r="A58" s="4" t="s">
        <v>223</v>
      </c>
      <c r="B58" t="s">
        <v>1305</v>
      </c>
    </row>
    <row r="59" spans="1:3" ht="15.75">
      <c r="A59" s="4" t="s">
        <v>326</v>
      </c>
      <c r="B59" t="s">
        <v>1306</v>
      </c>
    </row>
    <row r="60" spans="1:3" ht="15.75">
      <c r="A60" s="4" t="s">
        <v>224</v>
      </c>
      <c r="B60" t="s">
        <v>1307</v>
      </c>
    </row>
    <row r="61" spans="1:3" ht="15.75">
      <c r="A61" s="4" t="s">
        <v>155</v>
      </c>
      <c r="B61" t="s">
        <v>156</v>
      </c>
    </row>
    <row r="62" spans="1:3" ht="15.75">
      <c r="A62" s="4" t="s">
        <v>226</v>
      </c>
      <c r="B62" t="s">
        <v>1321</v>
      </c>
      <c r="C62" s="4" t="s">
        <v>1164</v>
      </c>
    </row>
    <row r="63" spans="1:3" ht="15.75">
      <c r="A63" s="4" t="s">
        <v>96</v>
      </c>
      <c r="B63" t="s">
        <v>97</v>
      </c>
    </row>
    <row r="64" spans="1:3" ht="15.75">
      <c r="A64" s="4" t="s">
        <v>227</v>
      </c>
      <c r="B64" t="s">
        <v>1308</v>
      </c>
    </row>
    <row r="65" spans="1:3" ht="15.75">
      <c r="A65" s="4" t="s">
        <v>149</v>
      </c>
      <c r="B65" t="s">
        <v>150</v>
      </c>
    </row>
    <row r="66" spans="1:3" ht="15.75">
      <c r="A66" s="4" t="s">
        <v>228</v>
      </c>
      <c r="B66" t="s">
        <v>1155</v>
      </c>
      <c r="C66" s="4" t="s">
        <v>1164</v>
      </c>
    </row>
    <row r="67" spans="1:3" ht="15.75">
      <c r="A67" s="4" t="s">
        <v>229</v>
      </c>
      <c r="B67" t="s">
        <v>1309</v>
      </c>
    </row>
    <row r="68" spans="1:3" ht="15.75">
      <c r="A68" s="4" t="s">
        <v>558</v>
      </c>
      <c r="B68" t="s">
        <v>1310</v>
      </c>
    </row>
    <row r="69" spans="1:3" ht="15.75">
      <c r="A69" s="4" t="s">
        <v>16</v>
      </c>
      <c r="B69" t="s">
        <v>17</v>
      </c>
    </row>
    <row r="70" spans="1:3" ht="15.75">
      <c r="A70" s="4" t="s">
        <v>78</v>
      </c>
      <c r="B70" t="s">
        <v>79</v>
      </c>
    </row>
    <row r="71" spans="1:3" ht="15.75">
      <c r="A71" s="4" t="s">
        <v>573</v>
      </c>
      <c r="B71" t="s">
        <v>1311</v>
      </c>
    </row>
    <row r="72" spans="1:3" ht="15.75">
      <c r="A72" s="4" t="s">
        <v>230</v>
      </c>
      <c r="B72" t="s">
        <v>1312</v>
      </c>
    </row>
    <row r="73" spans="1:3" ht="15.75">
      <c r="A73" s="4" t="s">
        <v>116</v>
      </c>
      <c r="B73" t="s">
        <v>117</v>
      </c>
    </row>
    <row r="74" spans="1:3" ht="15.75">
      <c r="A74" s="4" t="s">
        <v>233</v>
      </c>
      <c r="B74" t="s">
        <v>1313</v>
      </c>
    </row>
    <row r="75" spans="1:3" ht="15.75">
      <c r="A75" s="4" t="s">
        <v>82</v>
      </c>
      <c r="B75" t="s">
        <v>83</v>
      </c>
    </row>
    <row r="76" spans="1:3" ht="15.75">
      <c r="A76" s="4" t="s">
        <v>68</v>
      </c>
      <c r="B76" t="s">
        <v>69</v>
      </c>
    </row>
    <row r="77" spans="1:3" ht="15.75">
      <c r="A77" s="4" t="s">
        <v>30</v>
      </c>
      <c r="B77" t="s">
        <v>31</v>
      </c>
    </row>
    <row r="78" spans="1:3" ht="15.75">
      <c r="A78" s="4" t="s">
        <v>235</v>
      </c>
      <c r="B78" t="s">
        <v>1314</v>
      </c>
    </row>
    <row r="79" spans="1:3" ht="15.75">
      <c r="A79" s="4" t="s">
        <v>236</v>
      </c>
      <c r="B79" t="s">
        <v>1315</v>
      </c>
    </row>
    <row r="80" spans="1:3" ht="15.75">
      <c r="A80" s="4" t="s">
        <v>610</v>
      </c>
      <c r="B80" t="s">
        <v>1316</v>
      </c>
    </row>
    <row r="81" spans="1:2" ht="15.75">
      <c r="A81" s="4" t="s">
        <v>618</v>
      </c>
      <c r="B81" t="s">
        <v>1317</v>
      </c>
    </row>
    <row r="82" spans="1:2" ht="15.75">
      <c r="A82" s="4" t="s">
        <v>626</v>
      </c>
      <c r="B82" t="s">
        <v>1153</v>
      </c>
    </row>
    <row r="83" spans="1:2" ht="15.75">
      <c r="A83" s="4" t="s">
        <v>628</v>
      </c>
      <c r="B83" t="s">
        <v>1318</v>
      </c>
    </row>
    <row r="84" spans="1:2" ht="15.75">
      <c r="A84" s="4" t="s">
        <v>238</v>
      </c>
      <c r="B84" t="s">
        <v>1158</v>
      </c>
    </row>
    <row r="85" spans="1:2" ht="15.75">
      <c r="A85" s="4" t="s">
        <v>1322</v>
      </c>
      <c r="B85" t="s">
        <v>1319</v>
      </c>
    </row>
    <row r="86" spans="1:2" ht="15.75">
      <c r="A86" s="4" t="s">
        <v>1323</v>
      </c>
      <c r="B86" t="s">
        <v>1320</v>
      </c>
    </row>
  </sheetData>
  <sortState ref="A2:C86">
    <sortCondition ref="A2:A86"/>
  </sortState>
  <phoneticPr fontId="10" type="noConversion"/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LUADdownTranscriptsUpMiRNAs</vt:lpstr>
      <vt:lpstr>LUADupTranscriptsDownMiRNAs</vt:lpstr>
      <vt:lpstr>LUAD TDP-43 correlations</vt:lpstr>
      <vt:lpstr>TDP-43 miRNAs</vt:lpstr>
    </vt:vector>
  </TitlesOfParts>
  <Company>Northwestern University Feinberg School of Medicine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 McGee</dc:creator>
  <cp:lastModifiedBy>cxw</cp:lastModifiedBy>
  <dcterms:created xsi:type="dcterms:W3CDTF">2015-03-01T22:07:00Z</dcterms:created>
  <dcterms:modified xsi:type="dcterms:W3CDTF">2017-07-24T07:37:02Z</dcterms:modified>
</cp:coreProperties>
</file>